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ituc-my.sharepoint.com/personal/marion_levillain_ituc-csi_org/Documents/"/>
    </mc:Choice>
  </mc:AlternateContent>
  <bookViews>
    <workbookView xWindow="-12" yWindow="108" windowWidth="14448" windowHeight="5016" tabRatio="861" activeTab="2"/>
  </bookViews>
  <sheets>
    <sheet name="Cuestionario receptor" sheetId="4" r:id="rId1"/>
    <sheet name="Hoja de análisis receptor" sheetId="5" r:id="rId2"/>
    <sheet name="Hoja explicativa" sheetId="13" r:id="rId3"/>
    <sheet name="Cuestionario emisor" sheetId="11" r:id="rId4"/>
    <sheet name="Hoja de análisis emisor" sheetId="12" r:id="rId5"/>
    <sheet name="Compar Org prof 1-2-3" sheetId="6" r:id="rId6"/>
    <sheet name="Compar detalle 1-2-3" sheetId="10" r:id="rId7"/>
  </sheets>
  <calcPr calcId="162913"/>
</workbook>
</file>

<file path=xl/calcChain.xml><?xml version="1.0" encoding="utf-8"?>
<calcChain xmlns="http://schemas.openxmlformats.org/spreadsheetml/2006/main">
  <c r="P15" i="12" l="1"/>
  <c r="N15" i="12"/>
  <c r="H67" i="11"/>
  <c r="P16" i="12"/>
  <c r="H66" i="11"/>
  <c r="H65" i="11"/>
  <c r="P14" i="12" s="1"/>
  <c r="H64" i="11"/>
  <c r="P13" i="12"/>
  <c r="H63" i="11"/>
  <c r="P12" i="12" s="1"/>
  <c r="H62" i="11"/>
  <c r="P11" i="12"/>
  <c r="H61" i="11"/>
  <c r="P10" i="12" s="1"/>
  <c r="H60" i="11"/>
  <c r="H59" i="11"/>
  <c r="N14" i="12" s="1"/>
  <c r="H58" i="11"/>
  <c r="N13" i="12"/>
  <c r="H57" i="11"/>
  <c r="N12" i="12" s="1"/>
  <c r="H56" i="11"/>
  <c r="N11" i="12"/>
  <c r="H55" i="11"/>
  <c r="N10" i="12" s="1"/>
  <c r="H54" i="11"/>
  <c r="L17" i="12"/>
  <c r="H53" i="11"/>
  <c r="L16" i="12" s="1"/>
  <c r="H52" i="11"/>
  <c r="L15" i="12"/>
  <c r="H51" i="11"/>
  <c r="L14" i="12" s="1"/>
  <c r="H50" i="11"/>
  <c r="L13" i="12"/>
  <c r="H49" i="11"/>
  <c r="L12" i="12" s="1"/>
  <c r="H48" i="11"/>
  <c r="L11" i="12"/>
  <c r="H47" i="11"/>
  <c r="L10" i="12" s="1"/>
  <c r="H46" i="11"/>
  <c r="J15" i="12"/>
  <c r="H45" i="11"/>
  <c r="J14" i="12" s="1"/>
  <c r="H44" i="11"/>
  <c r="J13" i="12"/>
  <c r="H43" i="11"/>
  <c r="J12" i="12" s="1"/>
  <c r="H42" i="11"/>
  <c r="J11" i="12"/>
  <c r="H41" i="11"/>
  <c r="J10" i="12" s="1"/>
  <c r="H40" i="11"/>
  <c r="H14" i="12"/>
  <c r="H39" i="11"/>
  <c r="J17" i="12" s="1"/>
  <c r="H38" i="11"/>
  <c r="H12" i="12"/>
  <c r="H37" i="11"/>
  <c r="H11" i="12" s="1"/>
  <c r="H36" i="11"/>
  <c r="H10" i="12"/>
  <c r="H35" i="11"/>
  <c r="H17" i="12" s="1"/>
  <c r="H34" i="11"/>
  <c r="F14" i="12" s="1"/>
  <c r="H33" i="11"/>
  <c r="F13" i="12"/>
  <c r="H32" i="11"/>
  <c r="F12" i="12" s="1"/>
  <c r="H31" i="11"/>
  <c r="F11" i="12"/>
  <c r="H30" i="11"/>
  <c r="F10" i="12" s="1"/>
  <c r="H29" i="11"/>
  <c r="D17" i="12"/>
  <c r="H28" i="11"/>
  <c r="D16" i="12" s="1"/>
  <c r="H27" i="11"/>
  <c r="D15" i="12"/>
  <c r="H26" i="11"/>
  <c r="D14" i="12" s="1"/>
  <c r="H25" i="11"/>
  <c r="D13" i="12"/>
  <c r="H24" i="11"/>
  <c r="D12" i="12" s="1"/>
  <c r="H23" i="11"/>
  <c r="B17" i="12"/>
  <c r="H22" i="11"/>
  <c r="B16" i="12" s="1"/>
  <c r="H21" i="11"/>
  <c r="B15" i="12"/>
  <c r="H20" i="11"/>
  <c r="H16" i="12" s="1"/>
  <c r="H19" i="11"/>
  <c r="B13" i="12"/>
  <c r="H18" i="11"/>
  <c r="B12" i="12" s="1"/>
  <c r="H17" i="11"/>
  <c r="F16" i="12"/>
  <c r="H16" i="11"/>
  <c r="B10" i="12" s="1"/>
  <c r="H67" i="4"/>
  <c r="P16" i="5"/>
  <c r="H66" i="4"/>
  <c r="P15" i="5" s="1"/>
  <c r="H65" i="4"/>
  <c r="P14" i="5"/>
  <c r="H64" i="4"/>
  <c r="P13" i="5" s="1"/>
  <c r="H63" i="4"/>
  <c r="P12" i="5"/>
  <c r="H62" i="4"/>
  <c r="P11" i="5" s="1"/>
  <c r="H61" i="4"/>
  <c r="P10" i="5"/>
  <c r="H60" i="4"/>
  <c r="N15" i="5" s="1"/>
  <c r="H59" i="4"/>
  <c r="N14" i="5"/>
  <c r="H58" i="4"/>
  <c r="N13" i="5" s="1"/>
  <c r="H57" i="4"/>
  <c r="N12" i="5"/>
  <c r="H56" i="4"/>
  <c r="N11" i="5" s="1"/>
  <c r="H55" i="4"/>
  <c r="N10" i="5"/>
  <c r="H54" i="4"/>
  <c r="L17" i="5" s="1"/>
  <c r="H53" i="4"/>
  <c r="L16" i="5"/>
  <c r="N17" i="5"/>
  <c r="H52" i="4"/>
  <c r="L15" i="5" s="1"/>
  <c r="H51" i="4"/>
  <c r="L14" i="5"/>
  <c r="H50" i="4"/>
  <c r="N16" i="5" s="1"/>
  <c r="H49" i="4"/>
  <c r="L12" i="5"/>
  <c r="H48" i="4"/>
  <c r="L11" i="5" s="1"/>
  <c r="H47" i="4"/>
  <c r="L10" i="5"/>
  <c r="L21" i="5" s="1"/>
  <c r="H46" i="4"/>
  <c r="J15" i="5" s="1"/>
  <c r="H45" i="4"/>
  <c r="J14" i="5"/>
  <c r="H44" i="4"/>
  <c r="J13" i="5" s="1"/>
  <c r="H43" i="4"/>
  <c r="J12" i="5"/>
  <c r="H42" i="4"/>
  <c r="J11" i="5" s="1"/>
  <c r="H41" i="4"/>
  <c r="J10" i="5"/>
  <c r="J20" i="5" s="1"/>
  <c r="H40" i="4"/>
  <c r="H14" i="5" s="1"/>
  <c r="H39" i="4"/>
  <c r="H13" i="5"/>
  <c r="J17" i="5"/>
  <c r="H38" i="4"/>
  <c r="H12" i="5"/>
  <c r="H37" i="4"/>
  <c r="H11" i="5" s="1"/>
  <c r="H36" i="4"/>
  <c r="H10" i="5"/>
  <c r="H35" i="4"/>
  <c r="F15" i="5" s="1"/>
  <c r="H34" i="4"/>
  <c r="F14" i="5"/>
  <c r="H33" i="4"/>
  <c r="F13" i="5" s="1"/>
  <c r="H32" i="4"/>
  <c r="F12" i="5"/>
  <c r="H31" i="4"/>
  <c r="H15" i="5" s="1"/>
  <c r="H30" i="4"/>
  <c r="F10" i="5"/>
  <c r="H29" i="4"/>
  <c r="D17" i="5" s="1"/>
  <c r="H28" i="4"/>
  <c r="D16" i="5"/>
  <c r="H27" i="4"/>
  <c r="D15" i="5" s="1"/>
  <c r="H26" i="4"/>
  <c r="D14" i="5"/>
  <c r="H25" i="4"/>
  <c r="D13" i="5" s="1"/>
  <c r="H24" i="4"/>
  <c r="F17" i="5"/>
  <c r="H23" i="4"/>
  <c r="B17" i="5" s="1"/>
  <c r="H22" i="4"/>
  <c r="B16" i="5"/>
  <c r="H21" i="4"/>
  <c r="B15" i="5" s="1"/>
  <c r="H20" i="4"/>
  <c r="H16" i="5"/>
  <c r="H19" i="4"/>
  <c r="B13" i="5" s="1"/>
  <c r="H18" i="4"/>
  <c r="B12" i="5"/>
  <c r="H17" i="4"/>
  <c r="B11" i="5" s="1"/>
  <c r="H16" i="4"/>
  <c r="D10" i="5"/>
  <c r="D21" i="5" s="1"/>
  <c r="D12" i="5"/>
  <c r="H15" i="12"/>
  <c r="L13" i="5"/>
  <c r="P17" i="12"/>
  <c r="J16" i="12"/>
  <c r="B11" i="12"/>
  <c r="D11" i="5"/>
  <c r="N16" i="12"/>
  <c r="D11" i="12"/>
  <c r="P17" i="5"/>
  <c r="B14" i="5"/>
  <c r="J16" i="5"/>
  <c r="F16" i="5"/>
  <c r="B10" i="5"/>
  <c r="N21" i="5" l="1"/>
  <c r="N19" i="5"/>
  <c r="L21" i="12"/>
  <c r="L19" i="12"/>
  <c r="L20" i="12"/>
  <c r="N20" i="12"/>
  <c r="N19" i="12"/>
  <c r="P20" i="12"/>
  <c r="P19" i="12"/>
  <c r="P21" i="12"/>
  <c r="H19" i="5"/>
  <c r="P19" i="5"/>
  <c r="P21" i="5"/>
  <c r="P20" i="5"/>
  <c r="J19" i="5"/>
  <c r="N20" i="5"/>
  <c r="B19" i="12"/>
  <c r="B20" i="12"/>
  <c r="B21" i="5"/>
  <c r="B19" i="5"/>
  <c r="B20" i="5"/>
  <c r="D20" i="5"/>
  <c r="L20" i="5"/>
  <c r="F21" i="12"/>
  <c r="F19" i="12"/>
  <c r="J21" i="12"/>
  <c r="J20" i="12"/>
  <c r="J19" i="12"/>
  <c r="F15" i="12"/>
  <c r="F20" i="12" s="1"/>
  <c r="D19" i="5"/>
  <c r="F11" i="5"/>
  <c r="F19" i="5" s="1"/>
  <c r="F17" i="12"/>
  <c r="N17" i="12"/>
  <c r="N21" i="12" s="1"/>
  <c r="H17" i="5"/>
  <c r="H21" i="5" s="1"/>
  <c r="H13" i="12"/>
  <c r="H20" i="12" s="1"/>
  <c r="L19" i="5"/>
  <c r="D10" i="12"/>
  <c r="J21" i="5"/>
  <c r="B14" i="12"/>
  <c r="B21" i="12" s="1"/>
  <c r="F20" i="5" l="1"/>
  <c r="P24" i="5" s="1"/>
  <c r="H19" i="12"/>
  <c r="P23" i="5"/>
  <c r="H21" i="12"/>
  <c r="D21" i="12"/>
  <c r="D19" i="12"/>
  <c r="P23" i="12" s="1"/>
  <c r="D20" i="12"/>
  <c r="P24" i="12" s="1"/>
  <c r="F21" i="5"/>
  <c r="H20" i="5"/>
</calcChain>
</file>

<file path=xl/sharedStrings.xml><?xml version="1.0" encoding="utf-8"?>
<sst xmlns="http://schemas.openxmlformats.org/spreadsheetml/2006/main" count="467" uniqueCount="153">
  <si>
    <t>Av</t>
  </si>
  <si>
    <t>(Av = Average; SD = Standard Deviation)</t>
  </si>
  <si>
    <t>Value</t>
  </si>
  <si>
    <t>Total</t>
  </si>
  <si>
    <t>SD</t>
  </si>
  <si>
    <t>Herramienta sindical perfil de la eficacia del desarrollo</t>
  </si>
  <si>
    <r>
      <t xml:space="preserve">Adaptación de </t>
    </r>
    <r>
      <rPr>
        <i/>
        <sz val="9"/>
        <rFont val="Calibri"/>
        <family val="2"/>
      </rPr>
      <t xml:space="preserve">NGO Learning Questionnaire </t>
    </r>
    <r>
      <rPr>
        <sz val="9"/>
        <rFont val="Calibri"/>
        <family val="2"/>
      </rPr>
      <t>(Britton, Helvetas)</t>
    </r>
  </si>
  <si>
    <t>Desarrollada por la CSI (con asistencia de HIVA/KULeuven)</t>
  </si>
  <si>
    <r>
      <t>Nombre y apellido</t>
    </r>
    <r>
      <rPr>
        <b/>
        <sz val="12"/>
        <rFont val="Calibri"/>
        <family val="2"/>
      </rPr>
      <t>s</t>
    </r>
  </si>
  <si>
    <t xml:space="preserve">Papel / Cargo </t>
  </si>
  <si>
    <t>País</t>
  </si>
  <si>
    <t>Número de años de experiencia</t>
  </si>
  <si>
    <t>Les agradecemos que se hayan tomado la molestia de completar este cuestionario (quienes lo han hecho comprobaron que lleva unos 30 minutos). 
Cuando haya terminado, pase a la 'Hoja de análisis'.</t>
  </si>
  <si>
    <r>
      <t xml:space="preserve">Por favor leer detalladamente cada una de las siguientes afirmaciones y colocar una X en el recuadro que mejor </t>
    </r>
    <r>
      <rPr>
        <b/>
        <i/>
        <sz val="12"/>
        <rFont val="Calibri"/>
        <family val="2"/>
      </rPr>
      <t xml:space="preserve">describa el enfoque de desarrollo en el trabajo de su sindicato. </t>
    </r>
    <r>
      <rPr>
        <b/>
        <i/>
        <u/>
        <sz val="12"/>
        <rFont val="Calibri"/>
        <family val="2"/>
      </rPr>
      <t>Una sola</t>
    </r>
    <r>
      <rPr>
        <b/>
        <i/>
        <sz val="12"/>
        <rFont val="Calibri"/>
        <family val="2"/>
      </rPr>
      <t xml:space="preserve"> (!) respuesta a CADA pregunta (→ una X por línea)</t>
    </r>
  </si>
  <si>
    <t>Característica</t>
  </si>
  <si>
    <t>1                En absoluto</t>
  </si>
  <si>
    <t>2                Más bien no</t>
  </si>
  <si>
    <t>3                Más o menos</t>
  </si>
  <si>
    <t>4                Más bien sí</t>
  </si>
  <si>
    <t xml:space="preserve">5                Totalmente </t>
  </si>
  <si>
    <r>
      <t xml:space="preserve">Comentarios
</t>
    </r>
    <r>
      <rPr>
        <i/>
        <sz val="10"/>
        <rFont val="Calibri"/>
        <family val="2"/>
      </rPr>
      <t>(Opcional)</t>
    </r>
  </si>
  <si>
    <t xml:space="preserve">El total en cada columna le dará una indicación de los puntos fuertes y los puntos débiles de su organización. El máximo para cada columna es de 20 puntos. </t>
  </si>
  <si>
    <t>Apropiación democrática</t>
  </si>
  <si>
    <t>Autonomía</t>
  </si>
  <si>
    <t>Asociación</t>
  </si>
  <si>
    <t>Transparencia</t>
  </si>
  <si>
    <t>Rendición de cuentas</t>
  </si>
  <si>
    <t>Coherencia</t>
  </si>
  <si>
    <t>Inclusión e igualdad</t>
  </si>
  <si>
    <t>Sonstenibilidad</t>
  </si>
  <si>
    <t>Cuestión</t>
  </si>
  <si>
    <t>Apropiación democrática 1</t>
  </si>
  <si>
    <t>Autonomía 1</t>
  </si>
  <si>
    <t>Asociación 1</t>
  </si>
  <si>
    <t>Transparencia 1</t>
  </si>
  <si>
    <t>Rendición de cuentas 1</t>
  </si>
  <si>
    <t>Coherencia 1</t>
  </si>
  <si>
    <t>Inclusión e igualdad 1</t>
  </si>
  <si>
    <t>Sonstenibilidad 1</t>
  </si>
  <si>
    <t>afirmacion 1</t>
  </si>
  <si>
    <t>afirmacion 15</t>
  </si>
  <si>
    <t>afirmacion 21</t>
  </si>
  <si>
    <t>afirmacion 26</t>
  </si>
  <si>
    <t>afirmacion 32</t>
  </si>
  <si>
    <t>afirmacion 40</t>
  </si>
  <si>
    <t>afirmacion 46</t>
  </si>
  <si>
    <t>afirmacion 2</t>
  </si>
  <si>
    <t>afirmacion 4</t>
  </si>
  <si>
    <t>afirmacion 16</t>
  </si>
  <si>
    <t>afirmacion 22</t>
  </si>
  <si>
    <t>afirmacion 27</t>
  </si>
  <si>
    <t>afirmacion 33</t>
  </si>
  <si>
    <t>afirmacion 41</t>
  </si>
  <si>
    <t>afirmacion 47</t>
  </si>
  <si>
    <t>afirmacion 3</t>
  </si>
  <si>
    <t>afirmacion 9</t>
  </si>
  <si>
    <t>afirmacion 17</t>
  </si>
  <si>
    <t>afirmacion 23</t>
  </si>
  <si>
    <t>afirmacion 28</t>
  </si>
  <si>
    <t>afirmacion 34</t>
  </si>
  <si>
    <t>afirmacion 42</t>
  </si>
  <si>
    <t>afirmacion 48</t>
  </si>
  <si>
    <t>afirmacion 10</t>
  </si>
  <si>
    <t>afirmacion 18</t>
  </si>
  <si>
    <t>afirmacion 24</t>
  </si>
  <si>
    <t>afirmacion 29</t>
  </si>
  <si>
    <t>afirmacion 35</t>
  </si>
  <si>
    <t>afirmacion 43</t>
  </si>
  <si>
    <t>afirmacion 49</t>
  </si>
  <si>
    <t>afirmacion 5</t>
  </si>
  <si>
    <t>afirmacion 11</t>
  </si>
  <si>
    <t>afirmacion 19</t>
  </si>
  <si>
    <t>afirmacion 25</t>
  </si>
  <si>
    <t>afirmacion 30</t>
  </si>
  <si>
    <t>afirmacion 36</t>
  </si>
  <si>
    <t>afirmacion 44</t>
  </si>
  <si>
    <t>afirmacion 50</t>
  </si>
  <si>
    <t>afirmacion 6</t>
  </si>
  <si>
    <t>afirmacion 12</t>
  </si>
  <si>
    <t>afirmacion 20</t>
  </si>
  <si>
    <t>afirmacion 31</t>
  </si>
  <si>
    <t>afirmacion 37</t>
  </si>
  <si>
    <t>afirmacion 45</t>
  </si>
  <si>
    <t>afirmacion 51</t>
  </si>
  <si>
    <t>afirmacion 7</t>
  </si>
  <si>
    <t>afirmacion 13</t>
  </si>
  <si>
    <t>afirmacion 38</t>
  </si>
  <si>
    <t>afirmacion 52</t>
  </si>
  <si>
    <t>afirmacion 8</t>
  </si>
  <si>
    <t>afirmacion 14</t>
  </si>
  <si>
    <t>afirmacion 39</t>
  </si>
  <si>
    <t>14. La financiación de base se utiliza de manera selectiva y de forma equilibrada y sostenible, basándose en una evaluación de riesgos.</t>
  </si>
  <si>
    <t>Organización</t>
  </si>
  <si>
    <t>2. El proceso de planificación del programa deriva en un documento de planificación con objetivos, estrategias y actividades claramente definidos.</t>
  </si>
  <si>
    <t xml:space="preserve"> 1. Todos los beneficiarios y las distintas partes interesadas (del socio receptor) están involucrados en la planificación del programa.</t>
  </si>
  <si>
    <t>4. El diseño del programa se basa en un análisis de necesidades, efectuado con los niveles relevantes de miembros y beneficiarios (del socio receptor).</t>
  </si>
  <si>
    <t xml:space="preserve">10. El diseño del programa está orientado hacia el desarrollo de capacidades de personas, del socio receptor como organización y a la creación de un ambiente favorable para el socio receptor (‘ambiente favorable’ refiere a un ambiente que apoya en términos institucionales, legales y políticos).  </t>
  </si>
  <si>
    <t xml:space="preserve">11. El diseño del progama está orientado hacia el fortalecimiento de la capacidad del socio receptor para responder a las necesidades y demandas de sus bases (miembros y trabajadores en sus sectores) . </t>
  </si>
  <si>
    <t xml:space="preserve">13. El diseño del programa presta atención suficiente al fortalecimiento del sistema financiero del socio receptor y de su autonomía financiera. </t>
  </si>
  <si>
    <t xml:space="preserve">15. La cooperación en el marco del programa está formalizada con acuerdos escritos y firmados en los cuales se especifican los valores, principios, objetivos y procedimientos financieros y organizativos. </t>
  </si>
  <si>
    <t xml:space="preserve">16. La gestión del programa se lleva a cabo a travès de un grupo de representantes pertinentes del socio receptor e implica un diálogo regular con el socio emisor sobre los progresos. </t>
  </si>
  <si>
    <t>17. El socio receptor desempeña el papel principal y se responsabiliza del desarrollo, de la implementación y de la coordinación del programa.</t>
  </si>
  <si>
    <t xml:space="preserve">18. El diseño del programa presta atención suficiente al fortalecimiento de la capacidad de gestión del socio receptor valorando los recursos humanos y la experiencia existentes.  </t>
  </si>
  <si>
    <t xml:space="preserve">19. El apoyo en el marco del programa implica el fortalecimiento de la capacidad del socio receptor para implementar el programa con éxito. </t>
  </si>
  <si>
    <t xml:space="preserve">20. El apoyo en el marco del programa implica el intercambio de información relevante sobre distintos modelos y estructuras sindicales. </t>
  </si>
  <si>
    <t>21. El socio emisor comparte información sobre sus asociaciones bilaterales, regionales e internacionales (incluyendo la financiación).</t>
  </si>
  <si>
    <t>22. El socio receptor comparte información sobre sus asociaciones bilaterales, regionales y globales (incluyendo la financiación).</t>
  </si>
  <si>
    <t>24. Los informes de avance y evaluación del programa están accesibles para ambos socios, así como para las partes interesadas.</t>
  </si>
  <si>
    <t>25. El socio emisor específica claramente las fuentes, los plazos y las condiciones de la financiación.</t>
  </si>
  <si>
    <t xml:space="preserve">26. Ambos socios desarrollan/usan herramientas comunes y compartidas de supervisión y evaluación que sirven fines de rendición de cuentas y aprendizaje. </t>
  </si>
  <si>
    <t xml:space="preserve">27. Ambos socios han establecido procesos de auditoría financiera externa, y comparten los resultados relevantes de la auditoría de programa entre ellos y con sus miembros. </t>
  </si>
  <si>
    <t>28. Los mecanismos de supervisión y evaluación del programa usan y refuerzan estructuras y procedimientos existentes del socio receptor.</t>
  </si>
  <si>
    <t>29. El socio emisor aporta retroalimentación sobre los informes del programa del socio receptor.</t>
  </si>
  <si>
    <t xml:space="preserve">30. El socio receptor aporta los informes y la información retroactiva necesarios, como requerido por las directrices de la financiación del programa. </t>
  </si>
  <si>
    <t>31. El diseño del programa presta atención suficiente al fortalecimiento de las capacidades de contabilidad del socio receptor.</t>
  </si>
  <si>
    <t>32. El diseño del programa se alinea  con políticas y compromisos globales, regionales y nacionales (por ejemplo el trabajo decente, ...).</t>
  </si>
  <si>
    <t xml:space="preserve">33. Ambos socios apoyan el papel de la CSI y otras estructuras sindicales mundiales, regionales y subregionales en la coordinación del intercambio de información y en la supervisión de programas de cooperación. </t>
  </si>
  <si>
    <t>34. Ambos socios participan en plataformas conjuntas relevantes con distintos sindicatos.</t>
  </si>
  <si>
    <t xml:space="preserve">36. Los programas entre ambos socios están orientados a contribuir a  objetivos de desarrollo del movimiento sindical tanto a nivel político como institucional. </t>
  </si>
  <si>
    <t>37. El socio receptor apoya el establecimiento de redes sindicales regionales sobre cooperación al desarrollo.</t>
  </si>
  <si>
    <t>39. Ambos socios identifican activamente vínculos complementarios para el socio receptor con otros programas del socio emisor o de terceros.</t>
  </si>
  <si>
    <t>41. El diseño del programa presta atención suficiente a la integración de políticas y estrategias sindicales sobre la integración de la perspectiva de igualdad de género.</t>
  </si>
  <si>
    <t>42. El diseño del programa presta atención suficiente a la integración de políticas y estrategias sindicales respecto a la participación y representación de trabajadores/as jóvenes.</t>
  </si>
  <si>
    <t>43. El diseño del programa integra los resultados de actualizaciones periódicas de estadísticas del socio receptor respecto a mujeres, jóvenes y grupos desfavorecidos.</t>
  </si>
  <si>
    <t xml:space="preserve">45.  El diseño del programa implica el fortalecimiento de capacidades para llegar a los trabajadores jóvenes. </t>
  </si>
  <si>
    <t>46. El diseño del programa implica el desarrollo de una estrategia de salida clara acordada antes del inicio de la cooperación, en vista de la viabilidad de los resultados del programa, incluyendo el desarrollo de estrategias para el período posterior a la finalización del programa.</t>
  </si>
  <si>
    <t>47. Ambos socios adoptan actitudes de aprendizaje para la mejora continua de las estrategias de fortalecimiento de capacidades del programa, extrayendo lecciones de las experiencias conjuntas y de las estructuras sindicales regionales y mundiales.</t>
  </si>
  <si>
    <t>48. El diseño del programa presta atención suficiente a la sostenibilidad organizativa, fortaleciendo las capacidades para cumplir con misiones y objetivos organizacionales respecto a las áreas de trabajo de afiliación y administración de cuotas, organización interna, prestación de servicios, y adaptación a la evolución del contexto.</t>
  </si>
  <si>
    <t>49. El diseño del programa presta atención suficiente a la sostenibilidad política, fortaleciendo las estrategias del socio emisor hacia los responsables políticos pertinentes y el público en general.</t>
  </si>
  <si>
    <t xml:space="preserve">50. Ambos socios analizan y consideran el impacto de sus acciones sobre el cambio climático y apoyan el desarrollo de políticas y empleos verdes, ahí donde resulta relevante y viable. </t>
  </si>
  <si>
    <t>51. El socio receptor desarrolla estrategias para la movilización de más cuotas de afiliación o recursos alternativos para asegurar la sostenibilidad financiera después del fin de la cooperación de programa con el socio emisor.</t>
  </si>
  <si>
    <t xml:space="preserve">52. El socio receptor optimiza la gestión de sus sistemas financieros para un mejor uso de los recursos existentes. </t>
  </si>
  <si>
    <t xml:space="preserve">Socio receptor </t>
  </si>
  <si>
    <t>3. El documento de planificación del programa ha sido aprobado en el nivel directivo adecuado del socio receptor.</t>
  </si>
  <si>
    <t>5. Las partes interesadas y los beneficiarios relevantes (del socio receptor) han sido informados a través de las estructuras sindicales formales sobre los progresos del programa.</t>
  </si>
  <si>
    <t>6.  Las partes interesadas y los beneficiarios relevantes (del socio receptor) son alentados a participar activamente en actividades de supervisión y evaluación de actividades del programa.</t>
  </si>
  <si>
    <t>7. El diseño del programa está basado en la demanda, en base a las prioridades del socio receptor.</t>
  </si>
  <si>
    <t>8. El diseño del programa apoya al socio receptor con una combinación equilibrada entre apoyo financiero, y/o técnico, y/o político.</t>
  </si>
  <si>
    <t xml:space="preserve">9. El diseño del programa está en línea con las mociones, políticas y documentos de planificación estratégica del socio receptor.  </t>
  </si>
  <si>
    <t>23. Ambos socios comunican suficientemente sobre las actividades del programa, tanto a nivel interno como externo.</t>
  </si>
  <si>
    <t>38. Ambos socios forman alianzas para integrar el Programa de Trabajo Decente en las estrategias nacionales de desarrollo de sus países.</t>
  </si>
  <si>
    <t xml:space="preserve">40. En general, ambos socios recopilan y analizan información sobre la membresía (afiliación) y tienen por objeto aumentar la representatividad de sus organizaciones. </t>
  </si>
  <si>
    <t>44. El apoyo en el marco del programa implica el fortalecimiento de capacidades sobre la integración de la perspectiva de género, sin crear una dinámica dirigida por el donante.</t>
  </si>
  <si>
    <t>Socio emisor</t>
  </si>
  <si>
    <t>Puntuación media</t>
  </si>
  <si>
    <t>Media II</t>
  </si>
  <si>
    <t>Clarifying the link between principles &amp; statements</t>
  </si>
  <si>
    <t>Principio</t>
  </si>
  <si>
    <t>Afirmación</t>
  </si>
  <si>
    <t>Comentarios</t>
  </si>
  <si>
    <t>Sostenibilidad</t>
  </si>
  <si>
    <t xml:space="preserve">12. En relación a la cooperación con el socio emisor, el socio receptor logra preservar y fortalecer su autonomía, y evitar influencias externas no deseadas. </t>
  </si>
  <si>
    <t>35. Ambos socios evaluan regularmente cómo un programa contribuye hacia la consecución del Programa de Trabajo Decente.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</si>
</sst>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b/>
      <sz val="12"/>
      <name val="Calibri"/>
      <family val="2"/>
    </font>
    <font>
      <b/>
      <i/>
      <sz val="12"/>
      <name val="Calibri"/>
      <family val="2"/>
    </font>
    <font>
      <b/>
      <i/>
      <u/>
      <sz val="12"/>
      <name val="Calibri"/>
      <family val="2"/>
    </font>
    <font>
      <i/>
      <sz val="10"/>
      <name val="Calibri"/>
      <family val="2"/>
    </font>
    <font>
      <i/>
      <sz val="9"/>
      <name val="Calibri"/>
      <family val="2"/>
    </font>
    <font>
      <sz val="9"/>
      <name val="Calibri"/>
      <family val="2"/>
    </font>
    <font>
      <sz val="12"/>
      <name val="Calibri"/>
      <family val="2"/>
    </font>
    <font>
      <sz val="10"/>
      <name val="Calibri"/>
      <family val="2"/>
    </font>
    <font>
      <b/>
      <sz val="16"/>
      <name val="Calibri"/>
      <family val="2"/>
      <scheme val="minor"/>
    </font>
    <font>
      <sz val="10"/>
      <name val="Calibri"/>
      <family val="2"/>
      <scheme val="minor"/>
    </font>
    <font>
      <sz val="9"/>
      <name val="Calibri"/>
      <family val="2"/>
      <scheme val="minor"/>
    </font>
    <font>
      <b/>
      <sz val="12"/>
      <name val="Calibri"/>
      <family val="2"/>
      <scheme val="minor"/>
    </font>
    <font>
      <b/>
      <sz val="14"/>
      <name val="Calibri"/>
      <family val="2"/>
      <scheme val="minor"/>
    </font>
    <font>
      <b/>
      <sz val="18"/>
      <name val="Calibri"/>
      <family val="2"/>
      <scheme val="minor"/>
    </font>
    <font>
      <sz val="12"/>
      <name val="Calibri"/>
      <family val="2"/>
      <scheme val="minor"/>
    </font>
    <font>
      <sz val="10"/>
      <color rgb="FFFF0000"/>
      <name val="Calibri"/>
      <family val="2"/>
      <scheme val="minor"/>
    </font>
    <font>
      <b/>
      <sz val="11"/>
      <name val="Calibri"/>
      <family val="2"/>
      <scheme val="minor"/>
    </font>
    <font>
      <sz val="11"/>
      <name val="Calibri"/>
      <family val="2"/>
      <scheme val="minor"/>
    </font>
    <font>
      <sz val="8"/>
      <name val="Calibri"/>
      <family val="2"/>
      <scheme val="minor"/>
    </font>
    <font>
      <b/>
      <sz val="8"/>
      <name val="Calibri"/>
      <family val="2"/>
      <scheme val="minor"/>
    </font>
    <font>
      <b/>
      <sz val="11"/>
      <color theme="4" tint="-0.249977111117893"/>
      <name val="Arial"/>
      <family val="2"/>
    </font>
    <font>
      <sz val="10"/>
      <color theme="4" tint="-0.249977111117893"/>
      <name val="Calibri"/>
      <family val="2"/>
      <scheme val="minor"/>
    </font>
    <font>
      <b/>
      <i/>
      <sz val="12"/>
      <name val="Calibri"/>
      <family val="2"/>
      <scheme val="minor"/>
    </font>
    <font>
      <b/>
      <sz val="10"/>
      <name val="Calibri"/>
      <family val="2"/>
      <scheme val="minor"/>
    </font>
  </fonts>
  <fills count="1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8" tint="0.39997558519241921"/>
        <bgColor indexed="64"/>
      </patternFill>
    </fill>
    <fill>
      <patternFill patternType="darkUp">
        <fgColor theme="4" tint="0.79998168889431442"/>
        <bgColor theme="4" tint="0.79995117038483843"/>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5BE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89">
    <xf numFmtId="0" fontId="0" fillId="0" borderId="0" xfId="0"/>
    <xf numFmtId="0" fontId="9" fillId="0" borderId="0" xfId="0" applyFont="1" applyAlignment="1">
      <alignment horizontal="left"/>
    </xf>
    <xf numFmtId="0" fontId="10" fillId="0" borderId="0" xfId="0" applyFont="1"/>
    <xf numFmtId="0" fontId="11" fillId="0" borderId="0" xfId="0" applyFont="1" applyAlignment="1">
      <alignment horizontal="left"/>
    </xf>
    <xf numFmtId="0" fontId="11" fillId="0" borderId="0" xfId="0" applyFont="1"/>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0" fillId="0" borderId="0" xfId="0" applyFont="1" applyBorder="1" applyAlignment="1"/>
    <xf numFmtId="0" fontId="13"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Fill="1" applyBorder="1" applyAlignment="1">
      <alignment horizontal="center" vertical="top" wrapText="1"/>
    </xf>
    <xf numFmtId="0" fontId="14" fillId="6" borderId="4" xfId="0" applyFont="1" applyFill="1" applyBorder="1" applyAlignment="1" applyProtection="1">
      <alignment horizontal="center" vertical="center" wrapText="1"/>
      <protection locked="0"/>
    </xf>
    <xf numFmtId="0" fontId="15" fillId="7" borderId="4" xfId="0" applyFont="1" applyFill="1" applyBorder="1" applyAlignment="1" applyProtection="1">
      <alignment vertical="top" wrapText="1"/>
      <protection locked="0"/>
    </xf>
    <xf numFmtId="0" fontId="10" fillId="0" borderId="0" xfId="0" applyFont="1" applyAlignment="1">
      <alignment wrapText="1"/>
    </xf>
    <xf numFmtId="0" fontId="14" fillId="6" borderId="4" xfId="0" applyFont="1" applyFill="1" applyBorder="1" applyAlignment="1" applyProtection="1">
      <alignment horizontal="center" vertical="center"/>
      <protection locked="0"/>
    </xf>
    <xf numFmtId="0" fontId="10" fillId="2" borderId="5" xfId="0" applyFont="1" applyFill="1" applyBorder="1"/>
    <xf numFmtId="0" fontId="10" fillId="2" borderId="6" xfId="0" applyFont="1" applyFill="1" applyBorder="1"/>
    <xf numFmtId="0" fontId="10" fillId="0" borderId="3" xfId="0" applyFont="1" applyBorder="1"/>
    <xf numFmtId="0" fontId="16" fillId="8" borderId="0" xfId="0" applyFont="1" applyFill="1" applyBorder="1"/>
    <xf numFmtId="0" fontId="10" fillId="2" borderId="0" xfId="0" applyFont="1" applyFill="1" applyBorder="1"/>
    <xf numFmtId="0" fontId="16" fillId="8" borderId="5" xfId="0" applyFont="1" applyFill="1" applyBorder="1"/>
    <xf numFmtId="0" fontId="10" fillId="0" borderId="5" xfId="0" applyFont="1" applyBorder="1"/>
    <xf numFmtId="0" fontId="10" fillId="0" borderId="0" xfId="0" applyFont="1" applyBorder="1"/>
    <xf numFmtId="0" fontId="17" fillId="3" borderId="5" xfId="0" applyFont="1" applyFill="1" applyBorder="1"/>
    <xf numFmtId="0" fontId="17" fillId="0" borderId="3" xfId="0" applyFont="1" applyBorder="1"/>
    <xf numFmtId="0" fontId="18" fillId="0" borderId="0" xfId="0" applyFont="1"/>
    <xf numFmtId="0" fontId="19" fillId="3" borderId="5" xfId="0" applyFont="1" applyFill="1" applyBorder="1"/>
    <xf numFmtId="0" fontId="19" fillId="0" borderId="3" xfId="0" applyFont="1" applyBorder="1"/>
    <xf numFmtId="0" fontId="19" fillId="3" borderId="7" xfId="0" applyFont="1" applyFill="1" applyBorder="1"/>
    <xf numFmtId="0" fontId="19" fillId="0" borderId="4" xfId="0" applyFont="1" applyBorder="1"/>
    <xf numFmtId="0" fontId="19" fillId="0" borderId="0" xfId="0" applyFont="1"/>
    <xf numFmtId="0" fontId="17" fillId="4" borderId="8" xfId="0" applyFont="1" applyFill="1" applyBorder="1"/>
    <xf numFmtId="0" fontId="17" fillId="4" borderId="9" xfId="0" applyFont="1" applyFill="1" applyBorder="1"/>
    <xf numFmtId="0" fontId="17" fillId="0" borderId="9" xfId="0" applyFont="1" applyFill="1" applyBorder="1"/>
    <xf numFmtId="0" fontId="17" fillId="4" borderId="2" xfId="0" applyFont="1" applyFill="1" applyBorder="1"/>
    <xf numFmtId="0" fontId="20" fillId="0" borderId="0" xfId="0" applyFont="1" applyBorder="1"/>
    <xf numFmtId="0" fontId="19" fillId="0" borderId="0" xfId="0" applyFont="1" applyBorder="1"/>
    <xf numFmtId="0" fontId="0" fillId="9" borderId="0" xfId="0" applyFill="1"/>
    <xf numFmtId="0" fontId="21" fillId="9" borderId="0" xfId="0" applyFont="1" applyFill="1" applyAlignment="1">
      <alignment horizontal="center"/>
    </xf>
    <xf numFmtId="0" fontId="10" fillId="2" borderId="3" xfId="0" applyFont="1" applyFill="1" applyBorder="1"/>
    <xf numFmtId="0" fontId="8" fillId="10" borderId="10" xfId="0" applyFont="1" applyFill="1" applyBorder="1" applyAlignment="1">
      <alignment vertical="center" wrapText="1"/>
    </xf>
    <xf numFmtId="0" fontId="8" fillId="0" borderId="10" xfId="0" applyFont="1" applyFill="1" applyBorder="1" applyAlignment="1">
      <alignment vertical="center"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0" fillId="7" borderId="13" xfId="0" applyFont="1" applyFill="1" applyBorder="1" applyAlignment="1" applyProtection="1">
      <alignment vertical="top" wrapText="1"/>
      <protection locked="0"/>
    </xf>
    <xf numFmtId="0" fontId="10" fillId="7" borderId="14" xfId="0" applyFont="1" applyFill="1" applyBorder="1" applyAlignment="1" applyProtection="1">
      <alignment vertical="top" wrapText="1"/>
      <protection locked="0"/>
    </xf>
    <xf numFmtId="0" fontId="10" fillId="7" borderId="4" xfId="0" applyFont="1" applyFill="1" applyBorder="1" applyAlignment="1" applyProtection="1">
      <alignment vertical="top" wrapText="1"/>
      <protection locked="0"/>
    </xf>
    <xf numFmtId="0" fontId="10" fillId="7" borderId="15" xfId="0" applyFont="1" applyFill="1" applyBorder="1" applyAlignment="1" applyProtection="1">
      <alignment vertical="top" wrapText="1"/>
      <protection locked="0"/>
    </xf>
    <xf numFmtId="0" fontId="10" fillId="7" borderId="16" xfId="0" applyFont="1" applyFill="1" applyBorder="1" applyAlignment="1" applyProtection="1">
      <alignment vertical="top" wrapText="1"/>
      <protection locked="0"/>
    </xf>
    <xf numFmtId="0" fontId="10" fillId="7" borderId="17" xfId="0" applyFont="1" applyFill="1" applyBorder="1" applyAlignment="1" applyProtection="1">
      <alignment vertical="top" wrapText="1"/>
      <protection locked="0"/>
    </xf>
    <xf numFmtId="0" fontId="10" fillId="7" borderId="3" xfId="0" applyFont="1" applyFill="1" applyBorder="1" applyAlignment="1" applyProtection="1">
      <alignment vertical="top" wrapText="1"/>
      <protection locked="0"/>
    </xf>
    <xf numFmtId="0" fontId="10" fillId="7" borderId="18" xfId="0" applyFont="1" applyFill="1" applyBorder="1" applyAlignment="1" applyProtection="1">
      <alignment vertical="top" wrapText="1"/>
      <protection locked="0"/>
    </xf>
    <xf numFmtId="0" fontId="10" fillId="0" borderId="0" xfId="0" applyFont="1" applyAlignment="1">
      <alignment vertical="top"/>
    </xf>
    <xf numFmtId="0" fontId="10" fillId="0" borderId="0" xfId="0" applyFont="1" applyFill="1" applyBorder="1" applyAlignment="1" applyProtection="1">
      <alignment vertical="top" wrapText="1"/>
      <protection locked="0"/>
    </xf>
    <xf numFmtId="0" fontId="22" fillId="0" borderId="0" xfId="0" applyFont="1" applyFill="1" applyBorder="1"/>
    <xf numFmtId="0" fontId="16" fillId="0" borderId="0" xfId="0" applyFont="1" applyFill="1" applyBorder="1"/>
    <xf numFmtId="0" fontId="13" fillId="0" borderId="19" xfId="0" applyFont="1" applyBorder="1" applyAlignment="1">
      <alignment horizontal="center" vertical="top" wrapText="1"/>
    </xf>
    <xf numFmtId="0" fontId="23" fillId="5" borderId="0" xfId="0" applyFont="1" applyFill="1" applyAlignment="1">
      <alignment wrapText="1"/>
    </xf>
    <xf numFmtId="0" fontId="10" fillId="5" borderId="0" xfId="0" applyFont="1" applyFill="1" applyAlignment="1"/>
    <xf numFmtId="0" fontId="15" fillId="11" borderId="1" xfId="0" applyFont="1" applyFill="1" applyBorder="1" applyAlignment="1" applyProtection="1">
      <alignment horizontal="left" vertical="top" wrapText="1"/>
      <protection locked="0"/>
    </xf>
    <xf numFmtId="0" fontId="15" fillId="11" borderId="1" xfId="0" applyFont="1" applyFill="1" applyBorder="1" applyAlignment="1" applyProtection="1">
      <alignment horizontal="left"/>
      <protection locked="0"/>
    </xf>
    <xf numFmtId="0" fontId="7" fillId="5" borderId="0" xfId="0" applyFont="1" applyFill="1" applyAlignment="1">
      <alignment wrapText="1"/>
    </xf>
    <xf numFmtId="0" fontId="11" fillId="3" borderId="20" xfId="0" applyFont="1" applyFill="1" applyBorder="1" applyAlignment="1">
      <alignment horizontal="center" vertical="top" wrapText="1"/>
    </xf>
    <xf numFmtId="0" fontId="10" fillId="3" borderId="20" xfId="0" applyFont="1" applyFill="1" applyBorder="1" applyAlignment="1">
      <alignment horizontal="center"/>
    </xf>
    <xf numFmtId="0" fontId="10" fillId="3" borderId="20" xfId="0" applyFont="1" applyFill="1" applyBorder="1" applyAlignment="1">
      <alignment horizontal="center" vertical="top" wrapText="1"/>
    </xf>
    <xf numFmtId="0" fontId="15" fillId="5" borderId="0" xfId="0" applyFont="1" applyFill="1" applyAlignment="1">
      <alignment horizontal="left" wrapText="1"/>
    </xf>
    <xf numFmtId="0" fontId="24" fillId="12" borderId="11" xfId="0" applyFont="1" applyFill="1" applyBorder="1" applyAlignment="1">
      <alignment horizontal="center" vertical="top" wrapText="1"/>
    </xf>
    <xf numFmtId="0" fontId="24" fillId="12" borderId="21" xfId="0" applyFont="1" applyFill="1" applyBorder="1" applyAlignment="1">
      <alignment horizontal="center" vertical="top" wrapText="1"/>
    </xf>
    <xf numFmtId="0" fontId="24" fillId="12" borderId="22" xfId="0" applyFont="1" applyFill="1" applyBorder="1" applyAlignment="1">
      <alignment horizontal="center" vertical="top" wrapText="1"/>
    </xf>
    <xf numFmtId="0" fontId="24" fillId="6" borderId="23"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16" xfId="0" applyFont="1" applyFill="1" applyBorder="1" applyAlignment="1">
      <alignment horizontal="center" vertical="top" wrapText="1"/>
    </xf>
    <xf numFmtId="0" fontId="24" fillId="13" borderId="11" xfId="0" applyFont="1" applyFill="1" applyBorder="1" applyAlignment="1">
      <alignment horizontal="center" vertical="top" wrapText="1"/>
    </xf>
    <xf numFmtId="0" fontId="24" fillId="13" borderId="21" xfId="0" applyFont="1" applyFill="1" applyBorder="1" applyAlignment="1">
      <alignment horizontal="center" vertical="top" wrapText="1"/>
    </xf>
    <xf numFmtId="0" fontId="24" fillId="13" borderId="22" xfId="0" applyFont="1" applyFill="1" applyBorder="1" applyAlignment="1">
      <alignment horizontal="center" vertical="top" wrapText="1"/>
    </xf>
    <xf numFmtId="0" fontId="24" fillId="14" borderId="23" xfId="0" applyFont="1" applyFill="1" applyBorder="1" applyAlignment="1">
      <alignment horizontal="center" vertical="top" wrapText="1"/>
    </xf>
    <xf numFmtId="0" fontId="24" fillId="14" borderId="3" xfId="0" applyFont="1" applyFill="1" applyBorder="1" applyAlignment="1">
      <alignment horizontal="center" vertical="top" wrapText="1"/>
    </xf>
    <xf numFmtId="0" fontId="24" fillId="14" borderId="16" xfId="0" applyFont="1" applyFill="1" applyBorder="1" applyAlignment="1">
      <alignment horizontal="center" vertical="top" wrapText="1"/>
    </xf>
    <xf numFmtId="0" fontId="24" fillId="15" borderId="11" xfId="0" applyFont="1" applyFill="1" applyBorder="1" applyAlignment="1">
      <alignment horizontal="center" vertical="top" wrapText="1"/>
    </xf>
    <xf numFmtId="0" fontId="24" fillId="15" borderId="21" xfId="0" applyFont="1" applyFill="1" applyBorder="1" applyAlignment="1">
      <alignment horizontal="center" vertical="top" wrapText="1"/>
    </xf>
    <xf numFmtId="0" fontId="24" fillId="15" borderId="22" xfId="0" applyFont="1" applyFill="1" applyBorder="1" applyAlignment="1">
      <alignment horizontal="center" vertical="top" wrapText="1"/>
    </xf>
    <xf numFmtId="0" fontId="24" fillId="16" borderId="3" xfId="0" applyFont="1" applyFill="1" applyBorder="1" applyAlignment="1">
      <alignment horizontal="center" vertical="top" wrapText="1"/>
    </xf>
    <xf numFmtId="0" fontId="24" fillId="17" borderId="11" xfId="0" applyFont="1" applyFill="1" applyBorder="1" applyAlignment="1">
      <alignment horizontal="center" vertical="top" wrapText="1"/>
    </xf>
    <xf numFmtId="0" fontId="24" fillId="17" borderId="21" xfId="0" applyFont="1" applyFill="1" applyBorder="1" applyAlignment="1">
      <alignment horizontal="center" vertical="top" wrapText="1"/>
    </xf>
    <xf numFmtId="0" fontId="24" fillId="17" borderId="22" xfId="0" applyFont="1" applyFill="1" applyBorder="1" applyAlignment="1">
      <alignment horizontal="center" vertical="top" wrapText="1"/>
    </xf>
    <xf numFmtId="0" fontId="24" fillId="0" borderId="23" xfId="0" applyFont="1" applyBorder="1" applyAlignment="1">
      <alignment horizontal="center" vertical="top"/>
    </xf>
    <xf numFmtId="0" fontId="24" fillId="0" borderId="3" xfId="0" applyFont="1" applyBorder="1" applyAlignment="1">
      <alignment horizontal="center" vertical="top"/>
    </xf>
    <xf numFmtId="0" fontId="24" fillId="0" borderId="16"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nl-BE" sz="1800" b="1" i="0" baseline="0">
                <a:effectLst/>
              </a:rPr>
              <a:t>Trama del perfil de la organización</a:t>
            </a:r>
            <a:endParaRPr lang="nl-BE">
              <a:effectLst/>
            </a:endParaRPr>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0.3991726990692871"/>
          <c:y val="7.6271186440677916E-2"/>
          <c:w val="0.51292657704239919"/>
          <c:h val="0.84067796610169532"/>
        </c:manualLayout>
      </c:layout>
      <c:radarChart>
        <c:radarStyle val="marker"/>
        <c:varyColors val="0"/>
        <c:ser>
          <c:idx val="1"/>
          <c:order val="0"/>
          <c:tx>
            <c:strRef>
              <c:f>'Cuestionario receptor'!$B$7:$G$7</c:f>
              <c:strCache>
                <c:ptCount val="6"/>
                <c:pt idx="0">
                  <c:v>Socio receptor </c:v>
                </c:pt>
              </c:strCache>
            </c:strRef>
          </c:tx>
          <c:spPr>
            <a:ln w="28575">
              <a:solidFill>
                <a:srgbClr val="C00000"/>
              </a:solidFill>
            </a:ln>
          </c:spPr>
          <c:marker>
            <c:symbol val="none"/>
          </c:marker>
          <c:val>
            <c:numRef>
              <c:f>('Hoja de análisis receptor'!$B$20,'Hoja de análisis receptor'!$D$20,'Hoja de análisis receptor'!$F$20,'Hoja de análisis receptor'!$H$20,'Hoja de análisis receptor'!$J$20,'Hoja de análisis receptor'!$L$20,'Hoja de análisis receptor'!$N$20,'Hoja de análisis receptor'!$P$20)</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ECB8-442D-AB57-8EE54EBEB82F}"/>
            </c:ext>
          </c:extLst>
        </c:ser>
        <c:ser>
          <c:idx val="2"/>
          <c:order val="1"/>
          <c:tx>
            <c:strRef>
              <c:f>'Cuestionario emisor'!$B$7:$G$7</c:f>
              <c:strCache>
                <c:ptCount val="6"/>
                <c:pt idx="0">
                  <c:v>Socio emisor</c:v>
                </c:pt>
              </c:strCache>
            </c:strRef>
          </c:tx>
          <c:marker>
            <c:symbol val="none"/>
          </c:marker>
          <c:val>
            <c:numRef>
              <c:f>('Hoja de análisis emisor'!$B$20,'Hoja de análisis emisor'!$D$20,'Hoja de análisis emisor'!$F$20,'Hoja de análisis emisor'!$H$20,'Hoja de análisis emisor'!$J$20,'Hoja de análisis emisor'!$L$20,'Hoja de análisis emisor'!$N$20,'Hoja de análisis emisor'!$P$20)</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ECB8-442D-AB57-8EE54EBEB82F}"/>
            </c:ext>
          </c:extLst>
        </c:ser>
        <c:dLbls>
          <c:showLegendKey val="0"/>
          <c:showVal val="0"/>
          <c:showCatName val="0"/>
          <c:showSerName val="0"/>
          <c:showPercent val="0"/>
          <c:showBubbleSize val="0"/>
        </c:dLbls>
        <c:axId val="484162256"/>
        <c:axId val="1"/>
      </c:radarChart>
      <c:catAx>
        <c:axId val="4841622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General" sourceLinked="1"/>
        <c:majorTickMark val="cross"/>
        <c:minorTickMark val="cross"/>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4162256"/>
        <c:crosses val="autoZero"/>
        <c:crossBetween val="between"/>
        <c:majorUnit val="1"/>
        <c:minorUnit val="1"/>
      </c:valAx>
      <c:spPr>
        <a:noFill/>
        <a:ln w="25400">
          <a:noFill/>
        </a:ln>
      </c:spPr>
    </c:plotArea>
    <c:legend>
      <c:legendPos val="r"/>
      <c:layout>
        <c:manualLayout>
          <c:xMode val="edge"/>
          <c:yMode val="edge"/>
          <c:x val="2.9055704385952032E-2"/>
          <c:y val="0.25392670157068065"/>
          <c:w val="0.15173534512663842"/>
          <c:h val="0.27617801047120422"/>
        </c:manualLayout>
      </c:layout>
      <c:overlay val="0"/>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13" l="0.70866141732283472" r="0.70866141732283472" t="0.74803149606299213" header="0.31496062992125984" footer="0.3149606299212598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receptor'!$A$10:$A$17</c:f>
              <c:strCache>
                <c:ptCount val="8"/>
                <c:pt idx="0">
                  <c:v>afirmacion 1</c:v>
                </c:pt>
                <c:pt idx="1">
                  <c:v>afirmacion 2</c:v>
                </c:pt>
                <c:pt idx="2">
                  <c:v>afirmacion 3</c:v>
                </c:pt>
                <c:pt idx="3">
                  <c:v>afirmacion 4</c:v>
                </c:pt>
                <c:pt idx="4">
                  <c:v>afirmacion 5</c:v>
                </c:pt>
                <c:pt idx="5">
                  <c:v>afirmacion 6</c:v>
                </c:pt>
                <c:pt idx="6">
                  <c:v>afirmacion 7</c:v>
                </c:pt>
                <c:pt idx="7">
                  <c:v>afirmacion 8</c:v>
                </c:pt>
              </c:strCache>
            </c:strRef>
          </c:cat>
          <c:val>
            <c:numRef>
              <c:f>'Hoja de análisis receptor'!$B$10:$B$17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6D09-4859-84F6-9E05925EA316}"/>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emisor'!$B$10:$B$17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6D09-4859-84F6-9E05925EA316}"/>
            </c:ext>
          </c:extLst>
        </c:ser>
        <c:dLbls>
          <c:showLegendKey val="0"/>
          <c:showVal val="0"/>
          <c:showCatName val="0"/>
          <c:showSerName val="0"/>
          <c:showPercent val="0"/>
          <c:showBubbleSize val="0"/>
        </c:dLbls>
        <c:axId val="292661192"/>
        <c:axId val="1"/>
      </c:radarChart>
      <c:catAx>
        <c:axId val="292661192"/>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661192"/>
        <c:crosses val="autoZero"/>
        <c:crossBetween val="between"/>
        <c:majorUnit val="5"/>
        <c:minorUnit val="5"/>
      </c:valAx>
    </c:plotArea>
    <c:legend>
      <c:legendPos val="r"/>
      <c:layout>
        <c:manualLayout>
          <c:xMode val="edge"/>
          <c:yMode val="edge"/>
          <c:x val="5.8536794505506279E-2"/>
          <c:y val="1.9718357321640231E-2"/>
          <c:w val="0.85853965274742539"/>
          <c:h val="0.13521159306267586"/>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receptor'!$C$10:$C$17</c:f>
              <c:strCache>
                <c:ptCount val="8"/>
                <c:pt idx="0">
                  <c:v>afirmacion 1</c:v>
                </c:pt>
                <c:pt idx="1">
                  <c:v>afirmacion 4</c:v>
                </c:pt>
                <c:pt idx="2">
                  <c:v>afirmacion 9</c:v>
                </c:pt>
                <c:pt idx="3">
                  <c:v>afirmacion 10</c:v>
                </c:pt>
                <c:pt idx="4">
                  <c:v>afirmacion 11</c:v>
                </c:pt>
                <c:pt idx="5">
                  <c:v>afirmacion 12</c:v>
                </c:pt>
                <c:pt idx="6">
                  <c:v>afirmacion 13</c:v>
                </c:pt>
                <c:pt idx="7">
                  <c:v>afirmacion 14</c:v>
                </c:pt>
              </c:strCache>
            </c:strRef>
          </c:cat>
          <c:val>
            <c:numRef>
              <c:f>'Hoja de análisis receptor'!$D$10:$D$17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D28C-4486-80AD-FE9798AE753B}"/>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emisor'!$D$10:$D$17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D28C-4486-80AD-FE9798AE753B}"/>
            </c:ext>
          </c:extLst>
        </c:ser>
        <c:dLbls>
          <c:showLegendKey val="0"/>
          <c:showVal val="0"/>
          <c:showCatName val="0"/>
          <c:showSerName val="0"/>
          <c:showPercent val="0"/>
          <c:showBubbleSize val="0"/>
        </c:dLbls>
        <c:axId val="296908392"/>
        <c:axId val="1"/>
      </c:radarChart>
      <c:catAx>
        <c:axId val="296908392"/>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6908392"/>
        <c:crosses val="autoZero"/>
        <c:crossBetween val="between"/>
        <c:majorUnit val="5"/>
        <c:minorUnit val="5"/>
      </c:valAx>
    </c:plotArea>
    <c:legend>
      <c:legendPos val="r"/>
      <c:layout>
        <c:manualLayout>
          <c:xMode val="edge"/>
          <c:yMode val="edge"/>
          <c:x val="5.8536794505506279E-2"/>
          <c:y val="1.9718357321640231E-2"/>
          <c:w val="0.85853965274742539"/>
          <c:h val="0.13521159306267586"/>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receptor'!$E$10:$E$17</c:f>
              <c:strCache>
                <c:ptCount val="8"/>
                <c:pt idx="0">
                  <c:v>afirmacion 15</c:v>
                </c:pt>
                <c:pt idx="1">
                  <c:v>afirmacion 16</c:v>
                </c:pt>
                <c:pt idx="2">
                  <c:v>afirmacion 17</c:v>
                </c:pt>
                <c:pt idx="3">
                  <c:v>afirmacion 18</c:v>
                </c:pt>
                <c:pt idx="4">
                  <c:v>afirmacion 19</c:v>
                </c:pt>
                <c:pt idx="5">
                  <c:v>afirmacion 20</c:v>
                </c:pt>
                <c:pt idx="6">
                  <c:v>afirmacion 2</c:v>
                </c:pt>
                <c:pt idx="7">
                  <c:v>afirmacion 9</c:v>
                </c:pt>
              </c:strCache>
            </c:strRef>
          </c:cat>
          <c:val>
            <c:numRef>
              <c:f>'Hoja de análisis receptor'!$F$10:$F$17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B466-4F97-9133-527E9D945C10}"/>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emisor'!$F$10:$F$17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B466-4F97-9133-527E9D945C10}"/>
            </c:ext>
          </c:extLst>
        </c:ser>
        <c:dLbls>
          <c:showLegendKey val="0"/>
          <c:showVal val="0"/>
          <c:showCatName val="0"/>
          <c:showSerName val="0"/>
          <c:showPercent val="0"/>
          <c:showBubbleSize val="0"/>
        </c:dLbls>
        <c:axId val="290735920"/>
        <c:axId val="1"/>
      </c:radarChart>
      <c:catAx>
        <c:axId val="2907359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0735920"/>
        <c:crosses val="autoZero"/>
        <c:crossBetween val="between"/>
        <c:majorUnit val="5"/>
        <c:minorUnit val="5"/>
      </c:valAx>
    </c:plotArea>
    <c:legend>
      <c:legendPos val="r"/>
      <c:layout>
        <c:manualLayout>
          <c:xMode val="edge"/>
          <c:yMode val="edge"/>
          <c:x val="5.8536794505506279E-2"/>
          <c:y val="1.9718357321640231E-2"/>
          <c:w val="0.85853965274742539"/>
          <c:h val="0.13521159306267586"/>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receptor'!$G$10:$G$17</c:f>
              <c:strCache>
                <c:ptCount val="8"/>
                <c:pt idx="0">
                  <c:v>afirmacion 21</c:v>
                </c:pt>
                <c:pt idx="1">
                  <c:v>afirmacion 22</c:v>
                </c:pt>
                <c:pt idx="2">
                  <c:v>afirmacion 23</c:v>
                </c:pt>
                <c:pt idx="3">
                  <c:v>afirmacion 24</c:v>
                </c:pt>
                <c:pt idx="4">
                  <c:v>afirmacion 25</c:v>
                </c:pt>
                <c:pt idx="5">
                  <c:v>afirmacion 16</c:v>
                </c:pt>
                <c:pt idx="6">
                  <c:v>afirmacion 5</c:v>
                </c:pt>
                <c:pt idx="7">
                  <c:v>afirmacion 20</c:v>
                </c:pt>
              </c:strCache>
            </c:strRef>
          </c:cat>
          <c:val>
            <c:numRef>
              <c:f>'Hoja de análisis receptor'!$H$10:$H$17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FE33-4BFE-BCAE-146ED073AE0A}"/>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emisor'!$H$10:$H$17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FE33-4BFE-BCAE-146ED073AE0A}"/>
            </c:ext>
          </c:extLst>
        </c:ser>
        <c:dLbls>
          <c:showLegendKey val="0"/>
          <c:showVal val="0"/>
          <c:showCatName val="0"/>
          <c:showSerName val="0"/>
          <c:showPercent val="0"/>
          <c:showBubbleSize val="0"/>
        </c:dLbls>
        <c:axId val="479045600"/>
        <c:axId val="1"/>
      </c:radarChart>
      <c:catAx>
        <c:axId val="47904560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9045600"/>
        <c:crosses val="autoZero"/>
        <c:crossBetween val="between"/>
        <c:majorUnit val="5"/>
        <c:minorUnit val="5"/>
      </c:valAx>
    </c:plotArea>
    <c:legend>
      <c:legendPos val="r"/>
      <c:layout>
        <c:manualLayout>
          <c:xMode val="edge"/>
          <c:yMode val="edge"/>
          <c:x val="5.8536794505506279E-2"/>
          <c:y val="1.9718357321640231E-2"/>
          <c:w val="0.85853965274742539"/>
          <c:h val="0.13521159306267586"/>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receptor'!$I$10:$I$17</c:f>
              <c:strCache>
                <c:ptCount val="8"/>
                <c:pt idx="0">
                  <c:v>afirmacion 26</c:v>
                </c:pt>
                <c:pt idx="1">
                  <c:v>afirmacion 27</c:v>
                </c:pt>
                <c:pt idx="2">
                  <c:v>afirmacion 28</c:v>
                </c:pt>
                <c:pt idx="3">
                  <c:v>afirmacion 29</c:v>
                </c:pt>
                <c:pt idx="4">
                  <c:v>afirmacion 30</c:v>
                </c:pt>
                <c:pt idx="5">
                  <c:v>afirmacion 31</c:v>
                </c:pt>
                <c:pt idx="6">
                  <c:v>afirmacion 6</c:v>
                </c:pt>
                <c:pt idx="7">
                  <c:v>afirmacion 24</c:v>
                </c:pt>
              </c:strCache>
            </c:strRef>
          </c:cat>
          <c:val>
            <c:numRef>
              <c:f>'Hoja de análisis receptor'!$J$10:$J$17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C9D1-47C8-90E2-6DDC859D1367}"/>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emisor'!$J$10:$J$17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C9D1-47C8-90E2-6DDC859D1367}"/>
            </c:ext>
          </c:extLst>
        </c:ser>
        <c:dLbls>
          <c:showLegendKey val="0"/>
          <c:showVal val="0"/>
          <c:showCatName val="0"/>
          <c:showSerName val="0"/>
          <c:showPercent val="0"/>
          <c:showBubbleSize val="0"/>
        </c:dLbls>
        <c:axId val="479046256"/>
        <c:axId val="1"/>
      </c:radarChart>
      <c:catAx>
        <c:axId val="479046256"/>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9046256"/>
        <c:crosses val="autoZero"/>
        <c:crossBetween val="between"/>
        <c:majorUnit val="5"/>
        <c:minorUnit val="5"/>
      </c:valAx>
    </c:plotArea>
    <c:legend>
      <c:legendPos val="r"/>
      <c:layout>
        <c:manualLayout>
          <c:xMode val="edge"/>
          <c:yMode val="edge"/>
          <c:x val="5.609776140111019E-2"/>
          <c:y val="2.0057376745279291E-2"/>
          <c:w val="0.85853965274742539"/>
          <c:h val="0.13753629768191514"/>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receptor'!$K$10:$K$17</c:f>
              <c:strCache>
                <c:ptCount val="8"/>
                <c:pt idx="0">
                  <c:v>afirmacion 32</c:v>
                </c:pt>
                <c:pt idx="1">
                  <c:v>afirmacion 33</c:v>
                </c:pt>
                <c:pt idx="2">
                  <c:v>afirmacion 34</c:v>
                </c:pt>
                <c:pt idx="3">
                  <c:v>afirmacion 35</c:v>
                </c:pt>
                <c:pt idx="4">
                  <c:v>afirmacion 36</c:v>
                </c:pt>
                <c:pt idx="5">
                  <c:v>afirmacion 37</c:v>
                </c:pt>
                <c:pt idx="6">
                  <c:v>afirmacion 38</c:v>
                </c:pt>
                <c:pt idx="7">
                  <c:v>afirmacion 39</c:v>
                </c:pt>
              </c:strCache>
            </c:strRef>
          </c:cat>
          <c:val>
            <c:numRef>
              <c:f>'Hoja de análisis receptor'!$L$10:$L$17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070C-4524-8191-B314E56BAF1C}"/>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emisor'!$L$10:$L$17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070C-4524-8191-B314E56BAF1C}"/>
            </c:ext>
          </c:extLst>
        </c:ser>
        <c:dLbls>
          <c:showLegendKey val="0"/>
          <c:showVal val="0"/>
          <c:showCatName val="0"/>
          <c:showSerName val="0"/>
          <c:showPercent val="0"/>
          <c:showBubbleSize val="0"/>
        </c:dLbls>
        <c:axId val="479048224"/>
        <c:axId val="1"/>
      </c:radarChart>
      <c:catAx>
        <c:axId val="479048224"/>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9048224"/>
        <c:crosses val="autoZero"/>
        <c:crossBetween val="between"/>
        <c:majorUnit val="5"/>
        <c:minorUnit val="5"/>
      </c:valAx>
    </c:plotArea>
    <c:legend>
      <c:legendPos val="r"/>
      <c:layout>
        <c:manualLayout>
          <c:xMode val="edge"/>
          <c:yMode val="edge"/>
          <c:x val="5.609776140111019E-2"/>
          <c:y val="2.0057376745279291E-2"/>
          <c:w val="0.85853965274742539"/>
          <c:h val="0.13753629768191514"/>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receptor'!$M$10:$M$17</c:f>
              <c:strCache>
                <c:ptCount val="8"/>
                <c:pt idx="0">
                  <c:v>afirmacion 40</c:v>
                </c:pt>
                <c:pt idx="1">
                  <c:v>afirmacion 41</c:v>
                </c:pt>
                <c:pt idx="2">
                  <c:v>afirmacion 42</c:v>
                </c:pt>
                <c:pt idx="3">
                  <c:v>afirmacion 43</c:v>
                </c:pt>
                <c:pt idx="4">
                  <c:v>afirmacion 44</c:v>
                </c:pt>
                <c:pt idx="5">
                  <c:v>afirmacion 45</c:v>
                </c:pt>
                <c:pt idx="6">
                  <c:v>afirmacion 35</c:v>
                </c:pt>
                <c:pt idx="7">
                  <c:v>afirmacion 38</c:v>
                </c:pt>
              </c:strCache>
            </c:strRef>
          </c:cat>
          <c:val>
            <c:numRef>
              <c:f>'Hoja de análisis receptor'!$N$10:$N$17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0B16-4981-9E41-C3C908791F58}"/>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emisor'!$N$10:$N$17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0B16-4981-9E41-C3C908791F58}"/>
            </c:ext>
          </c:extLst>
        </c:ser>
        <c:dLbls>
          <c:showLegendKey val="0"/>
          <c:showVal val="0"/>
          <c:showCatName val="0"/>
          <c:showSerName val="0"/>
          <c:showPercent val="0"/>
          <c:showBubbleSize val="0"/>
        </c:dLbls>
        <c:axId val="484170128"/>
        <c:axId val="1"/>
      </c:radarChart>
      <c:catAx>
        <c:axId val="48417012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4170128"/>
        <c:crosses val="autoZero"/>
        <c:crossBetween val="between"/>
        <c:majorUnit val="5"/>
        <c:minorUnit val="5"/>
      </c:valAx>
    </c:plotArea>
    <c:legend>
      <c:legendPos val="r"/>
      <c:layout>
        <c:manualLayout>
          <c:xMode val="edge"/>
          <c:yMode val="edge"/>
          <c:x val="5.609776140111019E-2"/>
          <c:y val="2.0057376745279291E-2"/>
          <c:w val="0.85853965274742539"/>
          <c:h val="0.13753629768191514"/>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radarChart>
        <c:radarStyle val="marker"/>
        <c:varyColors val="0"/>
        <c:ser>
          <c:idx val="1"/>
          <c:order val="0"/>
          <c:tx>
            <c:strRef>
              <c:f>'Cuestionario receptor'!$B$7:$G$7</c:f>
              <c:strCache>
                <c:ptCount val="1"/>
                <c:pt idx="0">
                  <c:v>Socio receptor </c:v>
                </c:pt>
              </c:strCache>
            </c:strRef>
          </c:tx>
          <c:spPr>
            <a:ln>
              <a:solidFill>
                <a:schemeClr val="tx2">
                  <a:lumMod val="60000"/>
                  <a:lumOff val="40000"/>
                </a:schemeClr>
              </a:solidFill>
              <a:prstDash val="dash"/>
            </a:ln>
          </c:spPr>
          <c:marker>
            <c:symbol val="none"/>
          </c:marker>
          <c:cat>
            <c:strRef>
              <c:f>'Hoja de análisis receptor'!$O$10:$O$17</c:f>
              <c:strCache>
                <c:ptCount val="8"/>
                <c:pt idx="0">
                  <c:v>afirmacion 46</c:v>
                </c:pt>
                <c:pt idx="1">
                  <c:v>afirmacion 47</c:v>
                </c:pt>
                <c:pt idx="2">
                  <c:v>afirmacion 48</c:v>
                </c:pt>
                <c:pt idx="3">
                  <c:v>afirmacion 49</c:v>
                </c:pt>
                <c:pt idx="4">
                  <c:v>afirmacion 50</c:v>
                </c:pt>
                <c:pt idx="5">
                  <c:v>afirmacion 51</c:v>
                </c:pt>
                <c:pt idx="6">
                  <c:v>afirmacion 52</c:v>
                </c:pt>
                <c:pt idx="7">
                  <c:v>afirmacion 10</c:v>
                </c:pt>
              </c:strCache>
            </c:strRef>
          </c:cat>
          <c:val>
            <c:numRef>
              <c:f>'Hoja de análisis receptor'!$P$10:$P$17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0-9528-402B-BA43-7C0B4EABEEF8}"/>
            </c:ext>
          </c:extLst>
        </c:ser>
        <c:ser>
          <c:idx val="2"/>
          <c:order val="1"/>
          <c:tx>
            <c:strRef>
              <c:f>'Cuestionario emisor'!$B$7:$G$7</c:f>
              <c:strCache>
                <c:ptCount val="1"/>
                <c:pt idx="0">
                  <c:v>Socio emisor</c:v>
                </c:pt>
              </c:strCache>
            </c:strRef>
          </c:tx>
          <c:spPr>
            <a:ln w="38100">
              <a:prstDash val="sysDot"/>
            </a:ln>
          </c:spPr>
          <c:marker>
            <c:symbol val="none"/>
          </c:marker>
          <c:val>
            <c:numRef>
              <c:f>'Hoja de análisis emisor'!$P$10:$P$17</c:f>
              <c:numCache>
                <c:formatCode>General</c:formatCode>
                <c:ptCount val="8"/>
                <c:pt idx="0">
                  <c:v>5</c:v>
                </c:pt>
                <c:pt idx="1">
                  <c:v>5</c:v>
                </c:pt>
                <c:pt idx="2">
                  <c:v>5</c:v>
                </c:pt>
                <c:pt idx="3">
                  <c:v>5</c:v>
                </c:pt>
                <c:pt idx="4">
                  <c:v>5</c:v>
                </c:pt>
                <c:pt idx="5">
                  <c:v>5</c:v>
                </c:pt>
                <c:pt idx="6">
                  <c:v>5</c:v>
                </c:pt>
                <c:pt idx="7">
                  <c:v>5</c:v>
                </c:pt>
              </c:numCache>
            </c:numRef>
          </c:val>
          <c:extLst>
            <c:ext xmlns:c16="http://schemas.microsoft.com/office/drawing/2014/chart" uri="{C3380CC4-5D6E-409C-BE32-E72D297353CC}">
              <c16:uniqueId val="{00000001-9528-402B-BA43-7C0B4EABEEF8}"/>
            </c:ext>
          </c:extLst>
        </c:ser>
        <c:dLbls>
          <c:showLegendKey val="0"/>
          <c:showVal val="0"/>
          <c:showCatName val="0"/>
          <c:showSerName val="0"/>
          <c:showPercent val="0"/>
          <c:showBubbleSize val="0"/>
        </c:dLbls>
        <c:axId val="484171768"/>
        <c:axId val="1"/>
      </c:radarChart>
      <c:catAx>
        <c:axId val="48417176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4171768"/>
        <c:crosses val="autoZero"/>
        <c:crossBetween val="between"/>
        <c:majorUnit val="5"/>
        <c:minorUnit val="5"/>
      </c:valAx>
    </c:plotArea>
    <c:legend>
      <c:legendPos val="r"/>
      <c:layout>
        <c:manualLayout>
          <c:xMode val="edge"/>
          <c:yMode val="edge"/>
          <c:x val="5.609776140111019E-2"/>
          <c:y val="2.0057376745279291E-2"/>
          <c:w val="0.85853965274742539"/>
          <c:h val="0.13753629768191514"/>
        </c:manualLayout>
      </c:layout>
      <c:overlay val="1"/>
      <c:txPr>
        <a:bodyPr/>
        <a:lstStyle/>
        <a:p>
          <a:pPr>
            <a:defRPr sz="7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455295</xdr:colOff>
      <xdr:row>0</xdr:row>
      <xdr:rowOff>85725</xdr:rowOff>
    </xdr:from>
    <xdr:to>
      <xdr:col>6</xdr:col>
      <xdr:colOff>1655570</xdr:colOff>
      <xdr:row>3</xdr:row>
      <xdr:rowOff>28575</xdr:rowOff>
    </xdr:to>
    <xdr:sp macro="" textlink="">
      <xdr:nvSpPr>
        <xdr:cNvPr id="3" name="Text Box 1"/>
        <xdr:cNvSpPr txBox="1">
          <a:spLocks noChangeArrowheads="1"/>
        </xdr:cNvSpPr>
      </xdr:nvSpPr>
      <xdr:spPr bwMode="auto">
        <a:xfrm>
          <a:off x="7410450" y="85725"/>
          <a:ext cx="1162050" cy="504825"/>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xdr:from>
      <xdr:col>6</xdr:col>
      <xdr:colOff>455295</xdr:colOff>
      <xdr:row>0</xdr:row>
      <xdr:rowOff>85725</xdr:rowOff>
    </xdr:from>
    <xdr:to>
      <xdr:col>6</xdr:col>
      <xdr:colOff>1655570</xdr:colOff>
      <xdr:row>3</xdr:row>
      <xdr:rowOff>28575</xdr:rowOff>
    </xdr:to>
    <xdr:sp macro="" textlink="">
      <xdr:nvSpPr>
        <xdr:cNvPr id="4" name="Text Box 1"/>
        <xdr:cNvSpPr txBox="1">
          <a:spLocks noChangeArrowheads="1"/>
        </xdr:cNvSpPr>
      </xdr:nvSpPr>
      <xdr:spPr bwMode="auto">
        <a:xfrm>
          <a:off x="7410450" y="85725"/>
          <a:ext cx="1162050"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editAs="oneCell">
    <xdr:from>
      <xdr:col>0</xdr:col>
      <xdr:colOff>0</xdr:colOff>
      <xdr:row>67</xdr:row>
      <xdr:rowOff>167640</xdr:rowOff>
    </xdr:from>
    <xdr:to>
      <xdr:col>0</xdr:col>
      <xdr:colOff>1104900</xdr:colOff>
      <xdr:row>70</xdr:row>
      <xdr:rowOff>106680</xdr:rowOff>
    </xdr:to>
    <xdr:pic>
      <xdr:nvPicPr>
        <xdr:cNvPr id="217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65500"/>
          <a:ext cx="1104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455295</xdr:colOff>
      <xdr:row>0</xdr:row>
      <xdr:rowOff>85725</xdr:rowOff>
    </xdr:from>
    <xdr:to>
      <xdr:col>6</xdr:col>
      <xdr:colOff>1655570</xdr:colOff>
      <xdr:row>3</xdr:row>
      <xdr:rowOff>28575</xdr:rowOff>
    </xdr:to>
    <xdr:sp macro="" textlink="">
      <xdr:nvSpPr>
        <xdr:cNvPr id="6" name="Text Box 1"/>
        <xdr:cNvSpPr txBox="1">
          <a:spLocks noChangeArrowheads="1"/>
        </xdr:cNvSpPr>
      </xdr:nvSpPr>
      <xdr:spPr bwMode="auto">
        <a:xfrm>
          <a:off x="7410450" y="85725"/>
          <a:ext cx="1162050"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xdr:from>
      <xdr:col>6</xdr:col>
      <xdr:colOff>453390</xdr:colOff>
      <xdr:row>0</xdr:row>
      <xdr:rowOff>85725</xdr:rowOff>
    </xdr:from>
    <xdr:to>
      <xdr:col>6</xdr:col>
      <xdr:colOff>1653790</xdr:colOff>
      <xdr:row>3</xdr:row>
      <xdr:rowOff>28575</xdr:rowOff>
    </xdr:to>
    <xdr:sp macro="" textlink="">
      <xdr:nvSpPr>
        <xdr:cNvPr id="7" name="Text Box 1"/>
        <xdr:cNvSpPr txBox="1">
          <a:spLocks noChangeArrowheads="1"/>
        </xdr:cNvSpPr>
      </xdr:nvSpPr>
      <xdr:spPr bwMode="auto">
        <a:xfrm>
          <a:off x="7408545" y="85725"/>
          <a:ext cx="1162171"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Por favor completar los campos en azul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455295</xdr:colOff>
      <xdr:row>0</xdr:row>
      <xdr:rowOff>85725</xdr:rowOff>
    </xdr:from>
    <xdr:to>
      <xdr:col>6</xdr:col>
      <xdr:colOff>1655570</xdr:colOff>
      <xdr:row>3</xdr:row>
      <xdr:rowOff>28575</xdr:rowOff>
    </xdr:to>
    <xdr:sp macro="" textlink="">
      <xdr:nvSpPr>
        <xdr:cNvPr id="2" name="Text Box 1"/>
        <xdr:cNvSpPr txBox="1">
          <a:spLocks noChangeArrowheads="1"/>
        </xdr:cNvSpPr>
      </xdr:nvSpPr>
      <xdr:spPr bwMode="auto">
        <a:xfrm>
          <a:off x="5019675" y="85725"/>
          <a:ext cx="314325" cy="428625"/>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xdr:from>
      <xdr:col>6</xdr:col>
      <xdr:colOff>455295</xdr:colOff>
      <xdr:row>0</xdr:row>
      <xdr:rowOff>85725</xdr:rowOff>
    </xdr:from>
    <xdr:to>
      <xdr:col>6</xdr:col>
      <xdr:colOff>1655570</xdr:colOff>
      <xdr:row>3</xdr:row>
      <xdr:rowOff>28575</xdr:rowOff>
    </xdr:to>
    <xdr:sp macro="" textlink="">
      <xdr:nvSpPr>
        <xdr:cNvPr id="3" name="Text Box 1"/>
        <xdr:cNvSpPr txBox="1">
          <a:spLocks noChangeArrowheads="1"/>
        </xdr:cNvSpPr>
      </xdr:nvSpPr>
      <xdr:spPr bwMode="auto">
        <a:xfrm>
          <a:off x="7410450" y="85725"/>
          <a:ext cx="1162050"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xdr:from>
      <xdr:col>6</xdr:col>
      <xdr:colOff>455295</xdr:colOff>
      <xdr:row>0</xdr:row>
      <xdr:rowOff>85725</xdr:rowOff>
    </xdr:from>
    <xdr:to>
      <xdr:col>6</xdr:col>
      <xdr:colOff>1655570</xdr:colOff>
      <xdr:row>3</xdr:row>
      <xdr:rowOff>28575</xdr:rowOff>
    </xdr:to>
    <xdr:sp macro="" textlink="">
      <xdr:nvSpPr>
        <xdr:cNvPr id="4" name="Text Box 1"/>
        <xdr:cNvSpPr txBox="1">
          <a:spLocks noChangeArrowheads="1"/>
        </xdr:cNvSpPr>
      </xdr:nvSpPr>
      <xdr:spPr bwMode="auto">
        <a:xfrm>
          <a:off x="7410450" y="85725"/>
          <a:ext cx="1162050"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editAs="oneCell">
    <xdr:from>
      <xdr:col>0</xdr:col>
      <xdr:colOff>0</xdr:colOff>
      <xdr:row>67</xdr:row>
      <xdr:rowOff>167640</xdr:rowOff>
    </xdr:from>
    <xdr:to>
      <xdr:col>0</xdr:col>
      <xdr:colOff>1104900</xdr:colOff>
      <xdr:row>71</xdr:row>
      <xdr:rowOff>83820</xdr:rowOff>
    </xdr:to>
    <xdr:pic>
      <xdr:nvPicPr>
        <xdr:cNvPr id="322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6480"/>
          <a:ext cx="110490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455295</xdr:colOff>
      <xdr:row>0</xdr:row>
      <xdr:rowOff>85725</xdr:rowOff>
    </xdr:from>
    <xdr:to>
      <xdr:col>6</xdr:col>
      <xdr:colOff>1655570</xdr:colOff>
      <xdr:row>3</xdr:row>
      <xdr:rowOff>28575</xdr:rowOff>
    </xdr:to>
    <xdr:sp macro="" textlink="">
      <xdr:nvSpPr>
        <xdr:cNvPr id="6" name="Text Box 1"/>
        <xdr:cNvSpPr txBox="1">
          <a:spLocks noChangeArrowheads="1"/>
        </xdr:cNvSpPr>
      </xdr:nvSpPr>
      <xdr:spPr bwMode="auto">
        <a:xfrm>
          <a:off x="7410450" y="85725"/>
          <a:ext cx="1162050"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Please fill in blue fields</a:t>
          </a:r>
        </a:p>
      </xdr:txBody>
    </xdr:sp>
    <xdr:clientData/>
  </xdr:twoCellAnchor>
  <xdr:twoCellAnchor>
    <xdr:from>
      <xdr:col>6</xdr:col>
      <xdr:colOff>453390</xdr:colOff>
      <xdr:row>0</xdr:row>
      <xdr:rowOff>85725</xdr:rowOff>
    </xdr:from>
    <xdr:to>
      <xdr:col>6</xdr:col>
      <xdr:colOff>1653790</xdr:colOff>
      <xdr:row>3</xdr:row>
      <xdr:rowOff>28575</xdr:rowOff>
    </xdr:to>
    <xdr:sp macro="" textlink="">
      <xdr:nvSpPr>
        <xdr:cNvPr id="7" name="Text Box 1"/>
        <xdr:cNvSpPr txBox="1">
          <a:spLocks noChangeArrowheads="1"/>
        </xdr:cNvSpPr>
      </xdr:nvSpPr>
      <xdr:spPr bwMode="auto">
        <a:xfrm>
          <a:off x="7408545" y="85725"/>
          <a:ext cx="1162171" cy="514350"/>
        </a:xfrm>
        <a:prstGeom prst="rect">
          <a:avLst/>
        </a:prstGeom>
        <a:solidFill>
          <a:schemeClr val="accent5"/>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GB" sz="1000" b="1" i="0" u="none" strike="noStrike" baseline="0">
              <a:solidFill>
                <a:schemeClr val="bg1"/>
              </a:solidFill>
              <a:latin typeface="Arial"/>
              <a:cs typeface="Arial"/>
            </a:rPr>
            <a:t>Por favor completar los campos en azul</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68580</xdr:colOff>
      <xdr:row>34</xdr:row>
      <xdr:rowOff>121920</xdr:rowOff>
    </xdr:to>
    <xdr:graphicFrame macro="">
      <xdr:nvGraphicFramePr>
        <xdr:cNvPr id="412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0.7555</cdr:x>
      <cdr:y>0.13588</cdr:y>
    </cdr:from>
    <cdr:to>
      <cdr:x>0.76575</cdr:x>
      <cdr:y>0.17289</cdr:y>
    </cdr:to>
    <cdr:sp macro="" textlink="">
      <cdr:nvSpPr>
        <cdr:cNvPr id="2049" name="Text Box 1"/>
        <cdr:cNvSpPr txBox="1">
          <a:spLocks xmlns:a="http://schemas.openxmlformats.org/drawingml/2006/main" noChangeArrowheads="1"/>
        </cdr:cNvSpPr>
      </cdr:nvSpPr>
      <cdr:spPr bwMode="auto">
        <a:xfrm xmlns:a="http://schemas.openxmlformats.org/drawingml/2006/main">
          <a:off x="6956362" y="726353"/>
          <a:ext cx="94410" cy="2093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0.06591</cdr:y>
    </cdr:from>
    <cdr:to>
      <cdr:x>0.39101</cdr:x>
      <cdr:y>0.23055</cdr:y>
    </cdr:to>
    <cdr:sp macro="" textlink="">
      <cdr:nvSpPr>
        <cdr:cNvPr id="2050" name="Text Box 2"/>
        <cdr:cNvSpPr txBox="1">
          <a:spLocks xmlns:a="http://schemas.openxmlformats.org/drawingml/2006/main" noChangeArrowheads="1"/>
        </cdr:cNvSpPr>
      </cdr:nvSpPr>
      <cdr:spPr bwMode="auto">
        <a:xfrm xmlns:a="http://schemas.openxmlformats.org/drawingml/2006/main">
          <a:off x="0" y="334842"/>
          <a:ext cx="3633158" cy="9034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r>
            <a:rPr lang="es-ES_tradnl" sz="1100" i="1">
              <a:effectLst/>
              <a:latin typeface="+mn-lt"/>
              <a:ea typeface="+mn-ea"/>
              <a:cs typeface="+mn-cs"/>
            </a:rPr>
            <a:t>Esta trama le ofrece una indicación de su ‘Perfil de eficacia del desarrollo’. Presenta el alineamiento de su organización en relación con los Principios Sindicales de Eficacia del Desarrollo. A partir de este perfil puede ver cuáles son los puntos fuertes y débiles de su organización.</a:t>
          </a:r>
          <a:endParaRPr lang="nl-BE" sz="900">
            <a:effectLst/>
          </a:endParaRPr>
        </a:p>
      </cdr:txBody>
    </cdr:sp>
  </cdr:relSizeAnchor>
  <cdr:relSizeAnchor xmlns:cdr="http://schemas.openxmlformats.org/drawingml/2006/chartDrawing">
    <cdr:from>
      <cdr:x>0.567</cdr:x>
      <cdr:y>0</cdr:y>
    </cdr:from>
    <cdr:to>
      <cdr:x>0.567</cdr:x>
      <cdr:y>0</cdr:y>
    </cdr:to>
    <cdr:sp macro="" textlink="">
      <cdr:nvSpPr>
        <cdr:cNvPr id="2055" name="Text Box 7"/>
        <cdr:cNvSpPr txBox="1">
          <a:spLocks xmlns:a="http://schemas.openxmlformats.org/drawingml/2006/main" noChangeArrowheads="1"/>
        </cdr:cNvSpPr>
      </cdr:nvSpPr>
      <cdr:spPr bwMode="auto">
        <a:xfrm xmlns:a="http://schemas.openxmlformats.org/drawingml/2006/main">
          <a:off x="5217847" y="0"/>
          <a:ext cx="1563512" cy="4566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Apropiación democrática</a:t>
          </a:r>
        </a:p>
        <a:p xmlns:a="http://schemas.openxmlformats.org/drawingml/2006/main">
          <a:pPr algn="ctr" rtl="0">
            <a:defRPr sz="1000"/>
          </a:pPr>
          <a:endParaRPr lang="en-GB" sz="1000" b="0" i="0" u="none" strike="noStrike" baseline="0">
            <a:solidFill>
              <a:srgbClr val="000000"/>
            </a:solidFill>
            <a:latin typeface="Arial"/>
            <a:cs typeface="Arial"/>
          </a:endParaRPr>
        </a:p>
        <a:p xmlns:a="http://schemas.openxmlformats.org/drawingml/2006/main">
          <a:pPr algn="ctr" rtl="0">
            <a:defRPr sz="1000"/>
          </a:pPr>
          <a:endParaRPr lang="en-GB" sz="1000" b="0" i="0" u="none" strike="noStrike" baseline="0">
            <a:solidFill>
              <a:srgbClr val="000000"/>
            </a:solidFill>
            <a:latin typeface="Arial"/>
            <a:cs typeface="Arial"/>
          </a:endParaRPr>
        </a:p>
        <a:p xmlns:a="http://schemas.openxmlformats.org/drawingml/2006/main">
          <a:pPr algn="ctr" rtl="0">
            <a:defRPr sz="1000"/>
          </a:pPr>
          <a:endParaRPr lang="en-GB" sz="1000" b="0" i="0" u="none" strike="noStrike" baseline="0">
            <a:solidFill>
              <a:srgbClr val="000000"/>
            </a:solidFill>
            <a:latin typeface="Arial"/>
            <a:cs typeface="Arial"/>
          </a:endParaRPr>
        </a:p>
        <a:p xmlns:a="http://schemas.openxmlformats.org/drawingml/2006/main">
          <a:pPr algn="ctr" rtl="0">
            <a:defRPr sz="1000"/>
          </a:pPr>
          <a:endParaRPr lang="en-GB" sz="1000" b="0" i="0" u="none" strike="noStrike" baseline="0">
            <a:solidFill>
              <a:srgbClr val="000000"/>
            </a:solidFill>
            <a:latin typeface="Arial"/>
            <a:cs typeface="Arial"/>
          </a:endParaRPr>
        </a:p>
        <a:p xmlns:a="http://schemas.openxmlformats.org/drawingml/2006/main">
          <a:pPr algn="ctr" rtl="0">
            <a:defRPr sz="1000"/>
          </a:pPr>
          <a:endParaRPr lang="en-GB" sz="1000" b="0" i="0" u="none" strike="noStrike" baseline="0">
            <a:solidFill>
              <a:srgbClr val="000000"/>
            </a:solidFill>
            <a:latin typeface="Arial"/>
            <a:cs typeface="Arial"/>
          </a:endParaRPr>
        </a:p>
        <a:p xmlns:a="http://schemas.openxmlformats.org/drawingml/2006/main">
          <a:pPr algn="ctr" rtl="0">
            <a:defRPr sz="1000"/>
          </a:pPr>
          <a:endParaRPr lang="en-GB" sz="1000" b="0" i="0" u="none" strike="noStrike" baseline="0">
            <a:solidFill>
              <a:srgbClr val="000000"/>
            </a:solidFill>
            <a:latin typeface="Arial"/>
            <a:cs typeface="Arial"/>
          </a:endParaRPr>
        </a:p>
      </cdr:txBody>
    </cdr:sp>
  </cdr:relSizeAnchor>
  <cdr:relSizeAnchor xmlns:cdr="http://schemas.openxmlformats.org/drawingml/2006/chartDrawing">
    <cdr:from>
      <cdr:x>0.8175</cdr:x>
      <cdr:y>0.15739</cdr:y>
    </cdr:from>
    <cdr:to>
      <cdr:x>0.9465</cdr:x>
      <cdr:y>0.22415</cdr:y>
    </cdr:to>
    <cdr:sp macro="" textlink="">
      <cdr:nvSpPr>
        <cdr:cNvPr id="2056" name="Text Box 8"/>
        <cdr:cNvSpPr txBox="1">
          <a:spLocks xmlns:a="http://schemas.openxmlformats.org/drawingml/2006/main" noChangeArrowheads="1"/>
        </cdr:cNvSpPr>
      </cdr:nvSpPr>
      <cdr:spPr bwMode="auto">
        <a:xfrm xmlns:a="http://schemas.openxmlformats.org/drawingml/2006/main">
          <a:off x="7527424" y="848582"/>
          <a:ext cx="1188177" cy="3779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Autonomía</a:t>
          </a:r>
        </a:p>
      </cdr:txBody>
    </cdr:sp>
  </cdr:relSizeAnchor>
  <cdr:relSizeAnchor xmlns:cdr="http://schemas.openxmlformats.org/drawingml/2006/chartDrawing">
    <cdr:from>
      <cdr:x>0.90499</cdr:x>
      <cdr:y>0.45293</cdr:y>
    </cdr:from>
    <cdr:to>
      <cdr:x>1</cdr:x>
      <cdr:y>0.55394</cdr:y>
    </cdr:to>
    <cdr:sp macro="" textlink="">
      <cdr:nvSpPr>
        <cdr:cNvPr id="2057" name="Text Box 9"/>
        <cdr:cNvSpPr txBox="1">
          <a:spLocks xmlns:a="http://schemas.openxmlformats.org/drawingml/2006/main" noChangeArrowheads="1"/>
        </cdr:cNvSpPr>
      </cdr:nvSpPr>
      <cdr:spPr bwMode="auto">
        <a:xfrm xmlns:a="http://schemas.openxmlformats.org/drawingml/2006/main">
          <a:off x="8331056" y="2521863"/>
          <a:ext cx="879619" cy="571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Asociación</a:t>
          </a:r>
        </a:p>
      </cdr:txBody>
    </cdr:sp>
  </cdr:relSizeAnchor>
  <cdr:relSizeAnchor xmlns:cdr="http://schemas.openxmlformats.org/drawingml/2006/chartDrawing">
    <cdr:from>
      <cdr:x>0.80075</cdr:x>
      <cdr:y>0.81048</cdr:y>
    </cdr:from>
    <cdr:to>
      <cdr:x>0.92949</cdr:x>
      <cdr:y>0.87724</cdr:y>
    </cdr:to>
    <cdr:sp macro="" textlink="">
      <cdr:nvSpPr>
        <cdr:cNvPr id="2058" name="Text Box 10"/>
        <cdr:cNvSpPr txBox="1">
          <a:spLocks xmlns:a="http://schemas.openxmlformats.org/drawingml/2006/main" noChangeArrowheads="1"/>
        </cdr:cNvSpPr>
      </cdr:nvSpPr>
      <cdr:spPr bwMode="auto">
        <a:xfrm xmlns:a="http://schemas.openxmlformats.org/drawingml/2006/main">
          <a:off x="7373145" y="4549188"/>
          <a:ext cx="1183572" cy="3779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Transparencia</a:t>
          </a:r>
        </a:p>
      </cdr:txBody>
    </cdr:sp>
  </cdr:relSizeAnchor>
  <cdr:relSizeAnchor xmlns:cdr="http://schemas.openxmlformats.org/drawingml/2006/chartDrawing">
    <cdr:from>
      <cdr:x>0.57775</cdr:x>
      <cdr:y>0.93</cdr:y>
    </cdr:from>
    <cdr:to>
      <cdr:x>0.73625</cdr:x>
      <cdr:y>1</cdr:y>
    </cdr:to>
    <cdr:sp macro="" textlink="">
      <cdr:nvSpPr>
        <cdr:cNvPr id="2059" name="Text Box 11"/>
        <cdr:cNvSpPr txBox="1">
          <a:spLocks xmlns:a="http://schemas.openxmlformats.org/drawingml/2006/main" noChangeArrowheads="1"/>
        </cdr:cNvSpPr>
      </cdr:nvSpPr>
      <cdr:spPr bwMode="auto">
        <a:xfrm xmlns:a="http://schemas.openxmlformats.org/drawingml/2006/main">
          <a:off x="5321467" y="5226368"/>
          <a:ext cx="1459892" cy="3933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Rendición de cuentas</a:t>
          </a:r>
        </a:p>
      </cdr:txBody>
    </cdr:sp>
  </cdr:relSizeAnchor>
  <cdr:relSizeAnchor xmlns:cdr="http://schemas.openxmlformats.org/drawingml/2006/chartDrawing">
    <cdr:from>
      <cdr:x>0.35451</cdr:x>
      <cdr:y>0.78698</cdr:y>
    </cdr:from>
    <cdr:to>
      <cdr:x>0.493</cdr:x>
      <cdr:y>0.87724</cdr:y>
    </cdr:to>
    <cdr:sp macro="" textlink="">
      <cdr:nvSpPr>
        <cdr:cNvPr id="2060" name="Text Box 12"/>
        <cdr:cNvSpPr txBox="1">
          <a:spLocks xmlns:a="http://schemas.openxmlformats.org/drawingml/2006/main" noChangeArrowheads="1"/>
        </cdr:cNvSpPr>
      </cdr:nvSpPr>
      <cdr:spPr bwMode="auto">
        <a:xfrm xmlns:a="http://schemas.openxmlformats.org/drawingml/2006/main">
          <a:off x="3272092" y="4415719"/>
          <a:ext cx="1271073" cy="5113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Coherencia</a:t>
          </a:r>
        </a:p>
      </cdr:txBody>
    </cdr:sp>
  </cdr:relSizeAnchor>
  <cdr:relSizeAnchor xmlns:cdr="http://schemas.openxmlformats.org/drawingml/2006/chartDrawing">
    <cdr:from>
      <cdr:x>0.27376</cdr:x>
      <cdr:y>0.45293</cdr:y>
    </cdr:from>
    <cdr:to>
      <cdr:x>0.40551</cdr:x>
      <cdr:y>0.55394</cdr:y>
    </cdr:to>
    <cdr:sp macro="" textlink="">
      <cdr:nvSpPr>
        <cdr:cNvPr id="2061" name="Text Box 13"/>
        <cdr:cNvSpPr txBox="1">
          <a:spLocks xmlns:a="http://schemas.openxmlformats.org/drawingml/2006/main" noChangeArrowheads="1"/>
        </cdr:cNvSpPr>
      </cdr:nvSpPr>
      <cdr:spPr bwMode="auto">
        <a:xfrm xmlns:a="http://schemas.openxmlformats.org/drawingml/2006/main">
          <a:off x="2526028" y="2521863"/>
          <a:ext cx="1213506" cy="571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Inclusión e igualdad</a:t>
          </a:r>
        </a:p>
      </cdr:txBody>
    </cdr:sp>
  </cdr:relSizeAnchor>
  <cdr:relSizeAnchor xmlns:cdr="http://schemas.openxmlformats.org/drawingml/2006/chartDrawing">
    <cdr:from>
      <cdr:x>0.38451</cdr:x>
      <cdr:y>0.15739</cdr:y>
    </cdr:from>
    <cdr:to>
      <cdr:x>0.48726</cdr:x>
      <cdr:y>0.22689</cdr:y>
    </cdr:to>
    <cdr:sp macro="" textlink="">
      <cdr:nvSpPr>
        <cdr:cNvPr id="2062" name="Text Box 14"/>
        <cdr:cNvSpPr txBox="1">
          <a:spLocks xmlns:a="http://schemas.openxmlformats.org/drawingml/2006/main" noChangeArrowheads="1"/>
        </cdr:cNvSpPr>
      </cdr:nvSpPr>
      <cdr:spPr bwMode="auto">
        <a:xfrm xmlns:a="http://schemas.openxmlformats.org/drawingml/2006/main">
          <a:off x="3546110" y="848582"/>
          <a:ext cx="948699" cy="3919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Sonstenibilidad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17</xdr:row>
      <xdr:rowOff>30480</xdr:rowOff>
    </xdr:to>
    <xdr:graphicFrame macro="">
      <xdr:nvGraphicFramePr>
        <xdr:cNvPr id="5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9</xdr:col>
      <xdr:colOff>624840</xdr:colOff>
      <xdr:row>17</xdr:row>
      <xdr:rowOff>30480</xdr:rowOff>
    </xdr:to>
    <xdr:graphicFrame macro="">
      <xdr:nvGraphicFramePr>
        <xdr:cNvPr id="53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xdr:row>
      <xdr:rowOff>0</xdr:rowOff>
    </xdr:from>
    <xdr:to>
      <xdr:col>14</xdr:col>
      <xdr:colOff>624840</xdr:colOff>
      <xdr:row>17</xdr:row>
      <xdr:rowOff>30480</xdr:rowOff>
    </xdr:to>
    <xdr:graphicFrame macro="">
      <xdr:nvGraphicFramePr>
        <xdr:cNvPr id="53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0</xdr:rowOff>
    </xdr:from>
    <xdr:to>
      <xdr:col>19</xdr:col>
      <xdr:colOff>624840</xdr:colOff>
      <xdr:row>17</xdr:row>
      <xdr:rowOff>30480</xdr:rowOff>
    </xdr:to>
    <xdr:graphicFrame macro="">
      <xdr:nvGraphicFramePr>
        <xdr:cNvPr id="53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114300</xdr:rowOff>
    </xdr:from>
    <xdr:to>
      <xdr:col>5</xdr:col>
      <xdr:colOff>0</xdr:colOff>
      <xdr:row>35</xdr:row>
      <xdr:rowOff>144780</xdr:rowOff>
    </xdr:to>
    <xdr:graphicFrame macro="">
      <xdr:nvGraphicFramePr>
        <xdr:cNvPr id="53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19</xdr:row>
      <xdr:rowOff>114300</xdr:rowOff>
    </xdr:from>
    <xdr:to>
      <xdr:col>10</xdr:col>
      <xdr:colOff>0</xdr:colOff>
      <xdr:row>35</xdr:row>
      <xdr:rowOff>144780</xdr:rowOff>
    </xdr:to>
    <xdr:graphicFrame macro="">
      <xdr:nvGraphicFramePr>
        <xdr:cNvPr id="53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19</xdr:row>
      <xdr:rowOff>114300</xdr:rowOff>
    </xdr:from>
    <xdr:to>
      <xdr:col>15</xdr:col>
      <xdr:colOff>0</xdr:colOff>
      <xdr:row>35</xdr:row>
      <xdr:rowOff>144780</xdr:rowOff>
    </xdr:to>
    <xdr:graphicFrame macro="">
      <xdr:nvGraphicFramePr>
        <xdr:cNvPr id="53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19</xdr:row>
      <xdr:rowOff>114300</xdr:rowOff>
    </xdr:from>
    <xdr:to>
      <xdr:col>20</xdr:col>
      <xdr:colOff>0</xdr:colOff>
      <xdr:row>35</xdr:row>
      <xdr:rowOff>144780</xdr:rowOff>
    </xdr:to>
    <xdr:graphicFrame macro="">
      <xdr:nvGraphicFramePr>
        <xdr:cNvPr id="53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14" zoomScaleNormal="100" workbookViewId="0">
      <selection activeCell="A67" sqref="A16:A67"/>
    </sheetView>
  </sheetViews>
  <sheetFormatPr defaultColWidth="11.44140625" defaultRowHeight="13.8" x14ac:dyDescent="0.3"/>
  <cols>
    <col min="1" max="1" width="59.44140625" style="2" customWidth="1"/>
    <col min="2" max="3" width="8.88671875" style="2" customWidth="1"/>
    <col min="4" max="4" width="9.5546875" style="2" customWidth="1"/>
    <col min="5" max="5" width="8.88671875" style="2" customWidth="1"/>
    <col min="6" max="6" width="10.88671875" style="2" customWidth="1"/>
    <col min="7" max="7" width="36.5546875" style="2" customWidth="1"/>
    <col min="8" max="8" width="11.44140625" style="2" customWidth="1"/>
    <col min="9" max="16384" width="11.44140625" style="2"/>
  </cols>
  <sheetData>
    <row r="1" spans="1:8" ht="21" x14ac:dyDescent="0.4">
      <c r="A1" s="1" t="s">
        <v>5</v>
      </c>
    </row>
    <row r="2" spans="1:8" s="4" customFormat="1" ht="12" x14ac:dyDescent="0.25">
      <c r="A2" s="3" t="s">
        <v>6</v>
      </c>
    </row>
    <row r="3" spans="1:8" s="4" customFormat="1" ht="12" x14ac:dyDescent="0.25">
      <c r="A3" s="3" t="s">
        <v>7</v>
      </c>
    </row>
    <row r="5" spans="1:8" ht="15.6" x14ac:dyDescent="0.3">
      <c r="A5" s="5" t="s">
        <v>8</v>
      </c>
      <c r="B5" s="60"/>
      <c r="C5" s="61"/>
      <c r="D5" s="61"/>
      <c r="E5" s="61"/>
      <c r="F5" s="61"/>
      <c r="G5" s="61"/>
    </row>
    <row r="6" spans="1:8" ht="15.6" x14ac:dyDescent="0.3">
      <c r="A6" s="5" t="s">
        <v>9</v>
      </c>
      <c r="B6" s="60"/>
      <c r="C6" s="61"/>
      <c r="D6" s="61"/>
      <c r="E6" s="61"/>
      <c r="F6" s="61"/>
      <c r="G6" s="61"/>
    </row>
    <row r="7" spans="1:8" ht="15.6" x14ac:dyDescent="0.3">
      <c r="A7" s="5" t="s">
        <v>92</v>
      </c>
      <c r="B7" s="60" t="s">
        <v>132</v>
      </c>
      <c r="C7" s="61"/>
      <c r="D7" s="61"/>
      <c r="E7" s="61"/>
      <c r="F7" s="61"/>
      <c r="G7" s="61"/>
    </row>
    <row r="8" spans="1:8" ht="15.6" x14ac:dyDescent="0.3">
      <c r="A8" s="5" t="s">
        <v>10</v>
      </c>
      <c r="B8" s="60"/>
      <c r="C8" s="61"/>
      <c r="D8" s="61"/>
      <c r="E8" s="61"/>
      <c r="F8" s="61"/>
      <c r="G8" s="61"/>
    </row>
    <row r="9" spans="1:8" ht="15.6" x14ac:dyDescent="0.3">
      <c r="A9" s="5" t="s">
        <v>11</v>
      </c>
      <c r="B9" s="60"/>
      <c r="C9" s="61"/>
      <c r="D9" s="61"/>
      <c r="E9" s="61"/>
      <c r="F9" s="61"/>
      <c r="G9" s="61"/>
    </row>
    <row r="10" spans="1:8" ht="18" x14ac:dyDescent="0.3">
      <c r="A10" s="6"/>
      <c r="B10" s="7"/>
      <c r="C10" s="8"/>
      <c r="D10" s="8"/>
      <c r="E10" s="8"/>
      <c r="F10" s="8"/>
      <c r="G10" s="8"/>
    </row>
    <row r="11" spans="1:8" ht="33" customHeight="1" x14ac:dyDescent="0.3">
      <c r="A11" s="62" t="s">
        <v>12</v>
      </c>
      <c r="B11" s="59"/>
      <c r="C11" s="59"/>
      <c r="D11" s="59"/>
      <c r="E11" s="59"/>
      <c r="F11" s="59"/>
      <c r="G11" s="59"/>
    </row>
    <row r="12" spans="1:8" ht="18" x14ac:dyDescent="0.3">
      <c r="A12" s="6"/>
      <c r="B12" s="7"/>
      <c r="C12" s="8"/>
      <c r="D12" s="8"/>
      <c r="E12" s="8"/>
      <c r="F12" s="8"/>
      <c r="G12" s="8"/>
    </row>
    <row r="13" spans="1:8" ht="35.1" customHeight="1" x14ac:dyDescent="0.3">
      <c r="A13" s="58" t="s">
        <v>13</v>
      </c>
      <c r="B13" s="59"/>
      <c r="C13" s="59"/>
      <c r="D13" s="59"/>
      <c r="E13" s="59"/>
      <c r="F13" s="59"/>
      <c r="G13" s="59"/>
    </row>
    <row r="15" spans="1:8" ht="39" customHeight="1" x14ac:dyDescent="0.3">
      <c r="A15" s="9" t="s">
        <v>14</v>
      </c>
      <c r="B15" s="10" t="s">
        <v>15</v>
      </c>
      <c r="C15" s="10" t="s">
        <v>16</v>
      </c>
      <c r="D15" s="10" t="s">
        <v>17</v>
      </c>
      <c r="E15" s="10" t="s">
        <v>18</v>
      </c>
      <c r="F15" s="10" t="s">
        <v>19</v>
      </c>
      <c r="G15" s="10" t="s">
        <v>20</v>
      </c>
      <c r="H15" s="11" t="s">
        <v>2</v>
      </c>
    </row>
    <row r="16" spans="1:8" s="14" customFormat="1" ht="28.2" thickBot="1" x14ac:dyDescent="0.35">
      <c r="A16" s="41" t="s">
        <v>94</v>
      </c>
      <c r="B16" s="12"/>
      <c r="C16" s="12"/>
      <c r="D16" s="12"/>
      <c r="E16" s="12"/>
      <c r="F16" s="12"/>
      <c r="G16" s="13"/>
      <c r="H16" s="14">
        <f>2*IF(NOT(ISBLANK(B16)),0.5,IF(NOT(ISBLANK(C16)),1,IF(NOT(ISBLANK(D16)),1.5,IF(NOT(ISBLANK(E16)),2,2.5))))</f>
        <v>5</v>
      </c>
    </row>
    <row r="17" spans="1:8" s="14" customFormat="1" ht="42" thickBot="1" x14ac:dyDescent="0.35">
      <c r="A17" s="41" t="s">
        <v>93</v>
      </c>
      <c r="B17" s="12"/>
      <c r="C17" s="12"/>
      <c r="D17" s="12"/>
      <c r="E17" s="12"/>
      <c r="F17" s="12"/>
      <c r="G17" s="13"/>
      <c r="H17" s="14">
        <f t="shared" ref="H17:H67" si="0">2*IF(NOT(ISBLANK(B17)),0.5,IF(NOT(ISBLANK(C17)),1,IF(NOT(ISBLANK(D17)),1.5,IF(NOT(ISBLANK(E17)),2,2.5))))</f>
        <v>5</v>
      </c>
    </row>
    <row r="18" spans="1:8" s="14" customFormat="1" ht="28.2" thickBot="1" x14ac:dyDescent="0.35">
      <c r="A18" s="41" t="s">
        <v>133</v>
      </c>
      <c r="B18" s="12"/>
      <c r="C18" s="12"/>
      <c r="D18" s="12"/>
      <c r="E18" s="12"/>
      <c r="F18" s="12"/>
      <c r="G18" s="13"/>
      <c r="H18" s="14">
        <f t="shared" si="0"/>
        <v>5</v>
      </c>
    </row>
    <row r="19" spans="1:8" s="14" customFormat="1" ht="36.75" customHeight="1" thickBot="1" x14ac:dyDescent="0.35">
      <c r="A19" s="41" t="s">
        <v>95</v>
      </c>
      <c r="B19" s="12"/>
      <c r="C19" s="12"/>
      <c r="D19" s="12"/>
      <c r="E19" s="12"/>
      <c r="F19" s="12"/>
      <c r="G19" s="13"/>
      <c r="H19" s="14">
        <f t="shared" si="0"/>
        <v>5</v>
      </c>
    </row>
    <row r="20" spans="1:8" s="14" customFormat="1" ht="42" customHeight="1" thickBot="1" x14ac:dyDescent="0.35">
      <c r="A20" s="41" t="s">
        <v>134</v>
      </c>
      <c r="B20" s="12"/>
      <c r="C20" s="12"/>
      <c r="D20" s="12"/>
      <c r="E20" s="12"/>
      <c r="F20" s="12"/>
      <c r="G20" s="13"/>
      <c r="H20" s="14">
        <f t="shared" si="0"/>
        <v>5</v>
      </c>
    </row>
    <row r="21" spans="1:8" s="14" customFormat="1" ht="38.25" customHeight="1" thickBot="1" x14ac:dyDescent="0.35">
      <c r="A21" s="41" t="s">
        <v>135</v>
      </c>
      <c r="B21" s="12"/>
      <c r="C21" s="12"/>
      <c r="D21" s="12"/>
      <c r="E21" s="12"/>
      <c r="F21" s="12"/>
      <c r="G21" s="13"/>
      <c r="H21" s="14">
        <f t="shared" si="0"/>
        <v>5</v>
      </c>
    </row>
    <row r="22" spans="1:8" s="14" customFormat="1" ht="27.75" customHeight="1" thickBot="1" x14ac:dyDescent="0.35">
      <c r="A22" s="41" t="s">
        <v>136</v>
      </c>
      <c r="B22" s="12"/>
      <c r="C22" s="12"/>
      <c r="D22" s="12"/>
      <c r="E22" s="12"/>
      <c r="F22" s="12"/>
      <c r="G22" s="13"/>
      <c r="H22" s="14">
        <f t="shared" si="0"/>
        <v>5</v>
      </c>
    </row>
    <row r="23" spans="1:8" s="14" customFormat="1" ht="33.75" customHeight="1" thickBot="1" x14ac:dyDescent="0.35">
      <c r="A23" s="41" t="s">
        <v>137</v>
      </c>
      <c r="B23" s="12"/>
      <c r="C23" s="12"/>
      <c r="D23" s="12"/>
      <c r="E23" s="12"/>
      <c r="F23" s="12"/>
      <c r="G23" s="13"/>
      <c r="H23" s="14">
        <f t="shared" si="0"/>
        <v>5</v>
      </c>
    </row>
    <row r="24" spans="1:8" s="14" customFormat="1" ht="30" customHeight="1" thickBot="1" x14ac:dyDescent="0.35">
      <c r="A24" s="41" t="s">
        <v>138</v>
      </c>
      <c r="B24" s="12"/>
      <c r="C24" s="12"/>
      <c r="D24" s="12"/>
      <c r="E24" s="12"/>
      <c r="F24" s="12"/>
      <c r="G24" s="13"/>
      <c r="H24" s="14">
        <f t="shared" si="0"/>
        <v>5</v>
      </c>
    </row>
    <row r="25" spans="1:8" s="14" customFormat="1" ht="65.25" customHeight="1" thickBot="1" x14ac:dyDescent="0.35">
      <c r="A25" s="41" t="s">
        <v>96</v>
      </c>
      <c r="B25" s="12"/>
      <c r="C25" s="12"/>
      <c r="D25" s="12"/>
      <c r="E25" s="12"/>
      <c r="F25" s="12"/>
      <c r="G25" s="13"/>
      <c r="H25" s="14">
        <f t="shared" si="0"/>
        <v>5</v>
      </c>
    </row>
    <row r="26" spans="1:8" s="14" customFormat="1" ht="41.25" customHeight="1" thickBot="1" x14ac:dyDescent="0.35">
      <c r="A26" s="41" t="s">
        <v>97</v>
      </c>
      <c r="B26" s="12"/>
      <c r="C26" s="12"/>
      <c r="D26" s="12"/>
      <c r="E26" s="12"/>
      <c r="F26" s="12"/>
      <c r="G26" s="13"/>
      <c r="H26" s="14">
        <f t="shared" si="0"/>
        <v>5</v>
      </c>
    </row>
    <row r="27" spans="1:8" s="14" customFormat="1" ht="40.950000000000003" customHeight="1" thickBot="1" x14ac:dyDescent="0.35">
      <c r="A27" s="42" t="s">
        <v>151</v>
      </c>
      <c r="B27" s="12"/>
      <c r="C27" s="12"/>
      <c r="D27" s="12"/>
      <c r="E27" s="12"/>
      <c r="F27" s="12"/>
      <c r="G27" s="13"/>
      <c r="H27" s="14">
        <f t="shared" si="0"/>
        <v>5</v>
      </c>
    </row>
    <row r="28" spans="1:8" s="14" customFormat="1" ht="36" customHeight="1" thickBot="1" x14ac:dyDescent="0.35">
      <c r="A28" s="41" t="s">
        <v>98</v>
      </c>
      <c r="B28" s="12"/>
      <c r="C28" s="12"/>
      <c r="D28" s="12"/>
      <c r="E28" s="12"/>
      <c r="F28" s="12"/>
      <c r="G28" s="13"/>
      <c r="H28" s="14">
        <f t="shared" si="0"/>
        <v>5</v>
      </c>
    </row>
    <row r="29" spans="1:8" s="14" customFormat="1" ht="33.75" customHeight="1" thickBot="1" x14ac:dyDescent="0.35">
      <c r="A29" s="41" t="s">
        <v>91</v>
      </c>
      <c r="B29" s="12"/>
      <c r="C29" s="12"/>
      <c r="D29" s="12"/>
      <c r="E29" s="12"/>
      <c r="F29" s="12"/>
      <c r="G29" s="13"/>
      <c r="H29" s="14">
        <f t="shared" si="0"/>
        <v>5</v>
      </c>
    </row>
    <row r="30" spans="1:8" s="14" customFormat="1" ht="50.25" customHeight="1" thickBot="1" x14ac:dyDescent="0.35">
      <c r="A30" s="41" t="s">
        <v>99</v>
      </c>
      <c r="B30" s="12"/>
      <c r="C30" s="12"/>
      <c r="D30" s="12"/>
      <c r="E30" s="12"/>
      <c r="F30" s="12"/>
      <c r="G30" s="13"/>
      <c r="H30" s="14">
        <f t="shared" si="0"/>
        <v>5</v>
      </c>
    </row>
    <row r="31" spans="1:8" s="14" customFormat="1" ht="41.25" customHeight="1" thickBot="1" x14ac:dyDescent="0.35">
      <c r="A31" s="41" t="s">
        <v>100</v>
      </c>
      <c r="B31" s="12"/>
      <c r="C31" s="12"/>
      <c r="D31" s="12"/>
      <c r="E31" s="12"/>
      <c r="F31" s="12"/>
      <c r="G31" s="13"/>
      <c r="H31" s="14">
        <f t="shared" si="0"/>
        <v>5</v>
      </c>
    </row>
    <row r="32" spans="1:8" s="14" customFormat="1" ht="36" customHeight="1" thickBot="1" x14ac:dyDescent="0.35">
      <c r="A32" s="41" t="s">
        <v>101</v>
      </c>
      <c r="B32" s="12"/>
      <c r="C32" s="12"/>
      <c r="D32" s="12"/>
      <c r="E32" s="12"/>
      <c r="F32" s="12"/>
      <c r="G32" s="13"/>
      <c r="H32" s="14">
        <f t="shared" si="0"/>
        <v>5</v>
      </c>
    </row>
    <row r="33" spans="1:8" s="14" customFormat="1" ht="41.25" customHeight="1" thickBot="1" x14ac:dyDescent="0.35">
      <c r="A33" s="41" t="s">
        <v>102</v>
      </c>
      <c r="B33" s="12"/>
      <c r="C33" s="12"/>
      <c r="D33" s="12"/>
      <c r="E33" s="12"/>
      <c r="F33" s="12"/>
      <c r="G33" s="13"/>
      <c r="H33" s="14">
        <f t="shared" si="0"/>
        <v>5</v>
      </c>
    </row>
    <row r="34" spans="1:8" s="14" customFormat="1" ht="28.2" thickBot="1" x14ac:dyDescent="0.35">
      <c r="A34" s="41" t="s">
        <v>103</v>
      </c>
      <c r="B34" s="12"/>
      <c r="C34" s="12"/>
      <c r="D34" s="12"/>
      <c r="E34" s="12"/>
      <c r="F34" s="12"/>
      <c r="G34" s="13"/>
      <c r="H34" s="14">
        <f t="shared" si="0"/>
        <v>5</v>
      </c>
    </row>
    <row r="35" spans="1:8" s="14" customFormat="1" ht="28.2" thickBot="1" x14ac:dyDescent="0.35">
      <c r="A35" s="41" t="s">
        <v>104</v>
      </c>
      <c r="B35" s="12"/>
      <c r="C35" s="12"/>
      <c r="D35" s="12"/>
      <c r="E35" s="12"/>
      <c r="F35" s="12"/>
      <c r="G35" s="13"/>
      <c r="H35" s="14">
        <f t="shared" si="0"/>
        <v>5</v>
      </c>
    </row>
    <row r="36" spans="1:8" s="14" customFormat="1" ht="27" customHeight="1" thickBot="1" x14ac:dyDescent="0.35">
      <c r="A36" s="41" t="s">
        <v>105</v>
      </c>
      <c r="B36" s="12"/>
      <c r="C36" s="12"/>
      <c r="D36" s="12"/>
      <c r="E36" s="12"/>
      <c r="F36" s="12"/>
      <c r="G36" s="13"/>
      <c r="H36" s="14">
        <f t="shared" si="0"/>
        <v>5</v>
      </c>
    </row>
    <row r="37" spans="1:8" s="14" customFormat="1" ht="29.25" customHeight="1" thickBot="1" x14ac:dyDescent="0.35">
      <c r="A37" s="41" t="s">
        <v>106</v>
      </c>
      <c r="B37" s="12"/>
      <c r="C37" s="12"/>
      <c r="D37" s="12"/>
      <c r="E37" s="12"/>
      <c r="F37" s="12"/>
      <c r="G37" s="13"/>
      <c r="H37" s="14">
        <f t="shared" si="0"/>
        <v>5</v>
      </c>
    </row>
    <row r="38" spans="1:8" s="14" customFormat="1" ht="28.2" thickBot="1" x14ac:dyDescent="0.35">
      <c r="A38" s="41" t="s">
        <v>139</v>
      </c>
      <c r="B38" s="12"/>
      <c r="C38" s="12"/>
      <c r="D38" s="12"/>
      <c r="E38" s="12"/>
      <c r="F38" s="12"/>
      <c r="G38" s="13"/>
      <c r="H38" s="14">
        <f t="shared" si="0"/>
        <v>5</v>
      </c>
    </row>
    <row r="39" spans="1:8" s="14" customFormat="1" ht="28.2" thickBot="1" x14ac:dyDescent="0.35">
      <c r="A39" s="41" t="s">
        <v>107</v>
      </c>
      <c r="B39" s="12"/>
      <c r="C39" s="12"/>
      <c r="D39" s="12"/>
      <c r="E39" s="12"/>
      <c r="F39" s="12"/>
      <c r="G39" s="13"/>
      <c r="H39" s="14">
        <f t="shared" si="0"/>
        <v>5</v>
      </c>
    </row>
    <row r="40" spans="1:8" s="14" customFormat="1" ht="28.2" thickBot="1" x14ac:dyDescent="0.35">
      <c r="A40" s="41" t="s">
        <v>108</v>
      </c>
      <c r="B40" s="12"/>
      <c r="C40" s="12"/>
      <c r="D40" s="12"/>
      <c r="E40" s="12"/>
      <c r="F40" s="12"/>
      <c r="G40" s="13"/>
      <c r="H40" s="14">
        <f t="shared" si="0"/>
        <v>5</v>
      </c>
    </row>
    <row r="41" spans="1:8" s="14" customFormat="1" ht="42" thickBot="1" x14ac:dyDescent="0.35">
      <c r="A41" s="41" t="s">
        <v>109</v>
      </c>
      <c r="B41" s="12"/>
      <c r="C41" s="12"/>
      <c r="D41" s="12"/>
      <c r="E41" s="12"/>
      <c r="F41" s="12"/>
      <c r="G41" s="13"/>
      <c r="H41" s="14">
        <f t="shared" si="0"/>
        <v>5</v>
      </c>
    </row>
    <row r="42" spans="1:8" s="14" customFormat="1" ht="42" thickBot="1" x14ac:dyDescent="0.35">
      <c r="A42" s="41" t="s">
        <v>110</v>
      </c>
      <c r="B42" s="12"/>
      <c r="C42" s="12"/>
      <c r="D42" s="12"/>
      <c r="E42" s="12"/>
      <c r="F42" s="12"/>
      <c r="G42" s="13"/>
      <c r="H42" s="14">
        <f t="shared" si="0"/>
        <v>5</v>
      </c>
    </row>
    <row r="43" spans="1:8" s="14" customFormat="1" ht="39" customHeight="1" thickBot="1" x14ac:dyDescent="0.35">
      <c r="A43" s="41" t="s">
        <v>111</v>
      </c>
      <c r="B43" s="12"/>
      <c r="C43" s="12"/>
      <c r="D43" s="12"/>
      <c r="E43" s="12"/>
      <c r="F43" s="12"/>
      <c r="G43" s="13"/>
      <c r="H43" s="14">
        <f t="shared" si="0"/>
        <v>5</v>
      </c>
    </row>
    <row r="44" spans="1:8" s="14" customFormat="1" ht="28.2" thickBot="1" x14ac:dyDescent="0.35">
      <c r="A44" s="41" t="s">
        <v>112</v>
      </c>
      <c r="B44" s="12"/>
      <c r="C44" s="12"/>
      <c r="D44" s="12"/>
      <c r="E44" s="12"/>
      <c r="F44" s="12"/>
      <c r="G44" s="13"/>
      <c r="H44" s="14">
        <f t="shared" si="0"/>
        <v>5</v>
      </c>
    </row>
    <row r="45" spans="1:8" ht="42" thickBot="1" x14ac:dyDescent="0.35">
      <c r="A45" s="41" t="s">
        <v>113</v>
      </c>
      <c r="B45" s="12"/>
      <c r="C45" s="12"/>
      <c r="D45" s="12"/>
      <c r="E45" s="12"/>
      <c r="F45" s="12"/>
      <c r="G45" s="13"/>
      <c r="H45" s="14">
        <f t="shared" si="0"/>
        <v>5</v>
      </c>
    </row>
    <row r="46" spans="1:8" ht="28.2" thickBot="1" x14ac:dyDescent="0.35">
      <c r="A46" s="41" t="s">
        <v>114</v>
      </c>
      <c r="B46" s="12"/>
      <c r="C46" s="12"/>
      <c r="D46" s="12"/>
      <c r="E46" s="12"/>
      <c r="F46" s="12"/>
      <c r="G46" s="13"/>
      <c r="H46" s="14">
        <f t="shared" si="0"/>
        <v>5</v>
      </c>
    </row>
    <row r="47" spans="1:8" ht="37.5" customHeight="1" thickBot="1" x14ac:dyDescent="0.35">
      <c r="A47" s="41" t="s">
        <v>115</v>
      </c>
      <c r="B47" s="12"/>
      <c r="C47" s="12"/>
      <c r="D47" s="12"/>
      <c r="E47" s="12"/>
      <c r="F47" s="12"/>
      <c r="G47" s="13"/>
      <c r="H47" s="14">
        <f t="shared" si="0"/>
        <v>5</v>
      </c>
    </row>
    <row r="48" spans="1:8" ht="47.25" customHeight="1" thickBot="1" x14ac:dyDescent="0.35">
      <c r="A48" s="41" t="s">
        <v>116</v>
      </c>
      <c r="B48" s="12"/>
      <c r="C48" s="12"/>
      <c r="D48" s="12"/>
      <c r="E48" s="12"/>
      <c r="F48" s="12"/>
      <c r="G48" s="13"/>
      <c r="H48" s="14">
        <f t="shared" si="0"/>
        <v>5</v>
      </c>
    </row>
    <row r="49" spans="1:8" ht="28.2" thickBot="1" x14ac:dyDescent="0.35">
      <c r="A49" s="41" t="s">
        <v>117</v>
      </c>
      <c r="B49" s="12"/>
      <c r="C49" s="12"/>
      <c r="D49" s="12"/>
      <c r="E49" s="12"/>
      <c r="F49" s="12"/>
      <c r="G49" s="13"/>
      <c r="H49" s="14">
        <f t="shared" si="0"/>
        <v>5</v>
      </c>
    </row>
    <row r="50" spans="1:8" ht="28.2" thickBot="1" x14ac:dyDescent="0.35">
      <c r="A50" s="41" t="s">
        <v>152</v>
      </c>
      <c r="B50" s="12"/>
      <c r="C50" s="12"/>
      <c r="D50" s="12"/>
      <c r="E50" s="12"/>
      <c r="F50" s="12"/>
      <c r="G50" s="13"/>
      <c r="H50" s="14">
        <f t="shared" si="0"/>
        <v>5</v>
      </c>
    </row>
    <row r="51" spans="1:8" ht="42" thickBot="1" x14ac:dyDescent="0.35">
      <c r="A51" s="41" t="s">
        <v>118</v>
      </c>
      <c r="B51" s="12"/>
      <c r="C51" s="12"/>
      <c r="D51" s="12"/>
      <c r="E51" s="12"/>
      <c r="F51" s="12"/>
      <c r="G51" s="13"/>
      <c r="H51" s="14">
        <f t="shared" si="0"/>
        <v>5</v>
      </c>
    </row>
    <row r="52" spans="1:8" ht="28.2" thickBot="1" x14ac:dyDescent="0.35">
      <c r="A52" s="41" t="s">
        <v>119</v>
      </c>
      <c r="B52" s="12"/>
      <c r="C52" s="12"/>
      <c r="D52" s="12"/>
      <c r="E52" s="12"/>
      <c r="F52" s="12"/>
      <c r="G52" s="13"/>
      <c r="H52" s="14">
        <f t="shared" si="0"/>
        <v>5</v>
      </c>
    </row>
    <row r="53" spans="1:8" ht="28.2" thickBot="1" x14ac:dyDescent="0.35">
      <c r="A53" s="41" t="s">
        <v>140</v>
      </c>
      <c r="B53" s="12"/>
      <c r="C53" s="12"/>
      <c r="D53" s="12"/>
      <c r="E53" s="12"/>
      <c r="F53" s="12"/>
      <c r="G53" s="13"/>
      <c r="H53" s="14">
        <f t="shared" si="0"/>
        <v>5</v>
      </c>
    </row>
    <row r="54" spans="1:8" ht="28.2" thickBot="1" x14ac:dyDescent="0.35">
      <c r="A54" s="41" t="s">
        <v>120</v>
      </c>
      <c r="B54" s="12"/>
      <c r="C54" s="12"/>
      <c r="D54" s="12"/>
      <c r="E54" s="12"/>
      <c r="F54" s="12"/>
      <c r="G54" s="13"/>
      <c r="H54" s="14">
        <f t="shared" si="0"/>
        <v>5</v>
      </c>
    </row>
    <row r="55" spans="1:8" ht="40.5" customHeight="1" thickBot="1" x14ac:dyDescent="0.35">
      <c r="A55" s="41" t="s">
        <v>141</v>
      </c>
      <c r="B55" s="12"/>
      <c r="C55" s="12"/>
      <c r="D55" s="12"/>
      <c r="E55" s="12"/>
      <c r="F55" s="12"/>
      <c r="G55" s="13"/>
      <c r="H55" s="14">
        <f t="shared" si="0"/>
        <v>5</v>
      </c>
    </row>
    <row r="56" spans="1:8" ht="42" customHeight="1" thickBot="1" x14ac:dyDescent="0.35">
      <c r="A56" s="41" t="s">
        <v>121</v>
      </c>
      <c r="B56" s="12"/>
      <c r="C56" s="12"/>
      <c r="D56" s="12"/>
      <c r="E56" s="12"/>
      <c r="F56" s="12"/>
      <c r="G56" s="13"/>
      <c r="H56" s="14">
        <f t="shared" si="0"/>
        <v>5</v>
      </c>
    </row>
    <row r="57" spans="1:8" ht="38.25" customHeight="1" thickBot="1" x14ac:dyDescent="0.35">
      <c r="A57" s="41" t="s">
        <v>122</v>
      </c>
      <c r="B57" s="12"/>
      <c r="C57" s="12"/>
      <c r="D57" s="12"/>
      <c r="E57" s="12"/>
      <c r="F57" s="12"/>
      <c r="G57" s="13"/>
      <c r="H57" s="14">
        <f t="shared" si="0"/>
        <v>5</v>
      </c>
    </row>
    <row r="58" spans="1:8" ht="39.75" customHeight="1" thickBot="1" x14ac:dyDescent="0.35">
      <c r="A58" s="41" t="s">
        <v>123</v>
      </c>
      <c r="B58" s="12"/>
      <c r="C58" s="12"/>
      <c r="D58" s="12"/>
      <c r="E58" s="12"/>
      <c r="F58" s="12"/>
      <c r="G58" s="13"/>
      <c r="H58" s="14">
        <f t="shared" si="0"/>
        <v>5</v>
      </c>
    </row>
    <row r="59" spans="1:8" ht="42" thickBot="1" x14ac:dyDescent="0.35">
      <c r="A59" s="41" t="s">
        <v>142</v>
      </c>
      <c r="B59" s="12"/>
      <c r="C59" s="12"/>
      <c r="D59" s="12"/>
      <c r="E59" s="12"/>
      <c r="F59" s="12"/>
      <c r="G59" s="13"/>
      <c r="H59" s="14">
        <f t="shared" si="0"/>
        <v>5</v>
      </c>
    </row>
    <row r="60" spans="1:8" ht="27.75" customHeight="1" thickBot="1" x14ac:dyDescent="0.35">
      <c r="A60" s="41" t="s">
        <v>124</v>
      </c>
      <c r="B60" s="12"/>
      <c r="C60" s="12"/>
      <c r="D60" s="12"/>
      <c r="E60" s="12"/>
      <c r="F60" s="12"/>
      <c r="G60" s="13"/>
      <c r="H60" s="14">
        <f t="shared" si="0"/>
        <v>5</v>
      </c>
    </row>
    <row r="61" spans="1:8" ht="68.25" customHeight="1" thickBot="1" x14ac:dyDescent="0.35">
      <c r="A61" s="41" t="s">
        <v>125</v>
      </c>
      <c r="B61" s="12"/>
      <c r="C61" s="12"/>
      <c r="D61" s="12"/>
      <c r="E61" s="12"/>
      <c r="F61" s="12"/>
      <c r="G61" s="13"/>
      <c r="H61" s="14">
        <f t="shared" si="0"/>
        <v>5</v>
      </c>
    </row>
    <row r="62" spans="1:8" ht="52.5" customHeight="1" thickBot="1" x14ac:dyDescent="0.35">
      <c r="A62" s="41" t="s">
        <v>126</v>
      </c>
      <c r="B62" s="12"/>
      <c r="C62" s="12"/>
      <c r="D62" s="12"/>
      <c r="E62" s="12"/>
      <c r="F62" s="12"/>
      <c r="G62" s="13"/>
      <c r="H62" s="14">
        <f t="shared" si="0"/>
        <v>5</v>
      </c>
    </row>
    <row r="63" spans="1:8" ht="68.25" customHeight="1" thickBot="1" x14ac:dyDescent="0.35">
      <c r="A63" s="41" t="s">
        <v>127</v>
      </c>
      <c r="B63" s="12"/>
      <c r="C63" s="12"/>
      <c r="D63" s="12"/>
      <c r="E63" s="12"/>
      <c r="F63" s="12"/>
      <c r="G63" s="13"/>
      <c r="H63" s="14">
        <f t="shared" si="0"/>
        <v>5</v>
      </c>
    </row>
    <row r="64" spans="1:8" ht="42.75" customHeight="1" thickBot="1" x14ac:dyDescent="0.35">
      <c r="A64" s="41" t="s">
        <v>128</v>
      </c>
      <c r="B64" s="15"/>
      <c r="C64" s="15"/>
      <c r="D64" s="15"/>
      <c r="E64" s="15"/>
      <c r="F64" s="15"/>
      <c r="G64" s="13"/>
      <c r="H64" s="14">
        <f t="shared" si="0"/>
        <v>5</v>
      </c>
    </row>
    <row r="65" spans="1:8" ht="40.5" customHeight="1" thickBot="1" x14ac:dyDescent="0.35">
      <c r="A65" s="41" t="s">
        <v>129</v>
      </c>
      <c r="B65" s="15"/>
      <c r="C65" s="15"/>
      <c r="D65" s="15"/>
      <c r="E65" s="15"/>
      <c r="F65" s="15"/>
      <c r="G65" s="13"/>
      <c r="H65" s="14">
        <f t="shared" si="0"/>
        <v>5</v>
      </c>
    </row>
    <row r="66" spans="1:8" ht="55.8" thickBot="1" x14ac:dyDescent="0.35">
      <c r="A66" s="41" t="s">
        <v>130</v>
      </c>
      <c r="B66" s="15"/>
      <c r="C66" s="15"/>
      <c r="D66" s="15"/>
      <c r="E66" s="15"/>
      <c r="F66" s="15"/>
      <c r="G66" s="13"/>
      <c r="H66" s="14">
        <f t="shared" si="0"/>
        <v>5</v>
      </c>
    </row>
    <row r="67" spans="1:8" ht="28.2" thickBot="1" x14ac:dyDescent="0.35">
      <c r="A67" s="41" t="s">
        <v>131</v>
      </c>
      <c r="B67" s="15"/>
      <c r="C67" s="15"/>
      <c r="D67" s="15"/>
      <c r="E67" s="15"/>
      <c r="F67" s="15"/>
      <c r="G67" s="13"/>
      <c r="H67" s="14">
        <f t="shared" si="0"/>
        <v>5</v>
      </c>
    </row>
    <row r="69" spans="1:8" ht="28.5" customHeight="1" x14ac:dyDescent="0.3"/>
  </sheetData>
  <mergeCells count="7">
    <mergeCell ref="A13:G13"/>
    <mergeCell ref="B5:G5"/>
    <mergeCell ref="B6:G6"/>
    <mergeCell ref="B7:G7"/>
    <mergeCell ref="B8:G8"/>
    <mergeCell ref="B9:G9"/>
    <mergeCell ref="A11:G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workbookViewId="0">
      <selection activeCell="F29" sqref="F29"/>
    </sheetView>
  </sheetViews>
  <sheetFormatPr defaultColWidth="11.44140625" defaultRowHeight="13.8" x14ac:dyDescent="0.3"/>
  <cols>
    <col min="1" max="1" width="10.44140625" style="2" customWidth="1"/>
    <col min="2" max="2" width="4.33203125" style="2" customWidth="1"/>
    <col min="3" max="3" width="11.109375" style="2" bestFit="1" customWidth="1"/>
    <col min="4" max="4" width="4.33203125" style="2" customWidth="1"/>
    <col min="5" max="5" width="11.109375" style="2" bestFit="1" customWidth="1"/>
    <col min="6" max="6" width="4.44140625" style="2" customWidth="1"/>
    <col min="7" max="7" width="11.109375" style="2" bestFit="1" customWidth="1"/>
    <col min="8" max="8" width="4.33203125" style="2" customWidth="1"/>
    <col min="9" max="9" width="11.109375" style="2" bestFit="1" customWidth="1"/>
    <col min="10" max="10" width="4" style="2" customWidth="1"/>
    <col min="11" max="11" width="11.109375" style="2" bestFit="1" customWidth="1"/>
    <col min="12" max="12" width="5" style="2" customWidth="1"/>
    <col min="13" max="13" width="11.109375" style="2" bestFit="1" customWidth="1"/>
    <col min="14" max="14" width="4.33203125" style="2" customWidth="1"/>
    <col min="15" max="15" width="11.109375" style="2" bestFit="1" customWidth="1"/>
    <col min="16" max="16" width="4.6640625" style="2" customWidth="1"/>
    <col min="17" max="16384" width="11.44140625" style="2"/>
  </cols>
  <sheetData>
    <row r="1" spans="1:16" ht="21" x14ac:dyDescent="0.4">
      <c r="A1" s="1" t="s">
        <v>5</v>
      </c>
    </row>
    <row r="2" spans="1:16" s="4" customFormat="1" x14ac:dyDescent="0.3">
      <c r="A2" s="3" t="s">
        <v>6</v>
      </c>
      <c r="I2" s="2"/>
    </row>
    <row r="3" spans="1:16" s="4" customFormat="1" x14ac:dyDescent="0.3">
      <c r="A3" s="3" t="s">
        <v>7</v>
      </c>
      <c r="I3" s="2"/>
    </row>
    <row r="4" spans="1:16" ht="17.25" customHeight="1" x14ac:dyDescent="0.3">
      <c r="A4" s="6"/>
      <c r="B4" s="8"/>
      <c r="C4" s="8"/>
      <c r="D4" s="8"/>
      <c r="E4" s="8"/>
      <c r="F4" s="8"/>
      <c r="G4" s="8"/>
      <c r="H4" s="8"/>
      <c r="I4" s="8"/>
      <c r="J4" s="8"/>
      <c r="K4" s="8"/>
      <c r="L4" s="8"/>
      <c r="M4" s="8"/>
      <c r="N4" s="8"/>
      <c r="O4" s="8"/>
      <c r="P4" s="8"/>
    </row>
    <row r="5" spans="1:16" ht="31.5" customHeight="1" x14ac:dyDescent="0.3">
      <c r="A5" s="66" t="s">
        <v>21</v>
      </c>
      <c r="B5" s="59"/>
      <c r="C5" s="59"/>
      <c r="D5" s="59"/>
      <c r="E5" s="59"/>
      <c r="F5" s="59"/>
      <c r="G5" s="59"/>
      <c r="H5" s="59"/>
      <c r="I5" s="59"/>
      <c r="J5" s="59"/>
      <c r="K5" s="59"/>
      <c r="L5" s="59"/>
      <c r="M5" s="59"/>
      <c r="N5" s="59"/>
      <c r="O5" s="59"/>
      <c r="P5" s="59"/>
    </row>
    <row r="6" spans="1:16" ht="17.25" customHeight="1" x14ac:dyDescent="0.3">
      <c r="A6" s="6"/>
      <c r="B6" s="8"/>
      <c r="C6" s="8"/>
      <c r="D6" s="8"/>
      <c r="E6" s="8"/>
      <c r="F6" s="8"/>
      <c r="G6" s="8"/>
      <c r="H6" s="8"/>
      <c r="I6" s="8"/>
      <c r="J6" s="8"/>
      <c r="K6" s="8"/>
      <c r="L6" s="8"/>
      <c r="M6" s="8"/>
      <c r="N6" s="8"/>
      <c r="O6" s="8"/>
      <c r="P6" s="8"/>
    </row>
    <row r="8" spans="1:16" ht="51.75" customHeight="1" x14ac:dyDescent="0.3">
      <c r="A8" s="63" t="s">
        <v>22</v>
      </c>
      <c r="B8" s="64"/>
      <c r="C8" s="63" t="s">
        <v>23</v>
      </c>
      <c r="D8" s="64"/>
      <c r="E8" s="63" t="s">
        <v>24</v>
      </c>
      <c r="F8" s="64"/>
      <c r="G8" s="63" t="s">
        <v>25</v>
      </c>
      <c r="H8" s="64"/>
      <c r="I8" s="63" t="s">
        <v>26</v>
      </c>
      <c r="J8" s="64"/>
      <c r="K8" s="63" t="s">
        <v>27</v>
      </c>
      <c r="L8" s="64"/>
      <c r="M8" s="63" t="s">
        <v>28</v>
      </c>
      <c r="N8" s="64"/>
      <c r="O8" s="65" t="s">
        <v>29</v>
      </c>
      <c r="P8" s="64"/>
    </row>
    <row r="9" spans="1:16" ht="12.75" customHeight="1" x14ac:dyDescent="0.3">
      <c r="A9" s="16" t="s">
        <v>30</v>
      </c>
      <c r="B9" s="17" t="s">
        <v>31</v>
      </c>
      <c r="C9" s="16" t="s">
        <v>30</v>
      </c>
      <c r="D9" s="16" t="s">
        <v>32</v>
      </c>
      <c r="E9" s="16" t="s">
        <v>30</v>
      </c>
      <c r="F9" s="16" t="s">
        <v>33</v>
      </c>
      <c r="G9" s="16" t="s">
        <v>30</v>
      </c>
      <c r="H9" s="16" t="s">
        <v>34</v>
      </c>
      <c r="I9" s="16" t="s">
        <v>30</v>
      </c>
      <c r="J9" s="16" t="s">
        <v>35</v>
      </c>
      <c r="K9" s="16" t="s">
        <v>30</v>
      </c>
      <c r="L9" s="16" t="s">
        <v>36</v>
      </c>
      <c r="M9" s="16" t="s">
        <v>30</v>
      </c>
      <c r="N9" s="16" t="s">
        <v>37</v>
      </c>
      <c r="O9" s="16" t="s">
        <v>30</v>
      </c>
      <c r="P9" s="40" t="s">
        <v>38</v>
      </c>
    </row>
    <row r="10" spans="1:16" x14ac:dyDescent="0.3">
      <c r="A10" s="16" t="s">
        <v>39</v>
      </c>
      <c r="B10" s="18">
        <f>'Cuestionario receptor'!H16</f>
        <v>5</v>
      </c>
      <c r="C10" s="19" t="s">
        <v>39</v>
      </c>
      <c r="D10" s="18">
        <f>'Cuestionario receptor'!H16</f>
        <v>5</v>
      </c>
      <c r="E10" s="16" t="s">
        <v>40</v>
      </c>
      <c r="F10" s="18">
        <f>'Cuestionario receptor'!H30</f>
        <v>5</v>
      </c>
      <c r="G10" s="16" t="s">
        <v>41</v>
      </c>
      <c r="H10" s="18">
        <f>'Cuestionario receptor'!H36</f>
        <v>5</v>
      </c>
      <c r="I10" s="16" t="s">
        <v>42</v>
      </c>
      <c r="J10" s="18">
        <f>'Cuestionario receptor'!H41</f>
        <v>5</v>
      </c>
      <c r="K10" s="16" t="s">
        <v>43</v>
      </c>
      <c r="L10" s="18">
        <f>'Cuestionario receptor'!H47</f>
        <v>5</v>
      </c>
      <c r="M10" s="16" t="s">
        <v>44</v>
      </c>
      <c r="N10" s="18">
        <f>'Cuestionario receptor'!H55</f>
        <v>5</v>
      </c>
      <c r="O10" s="16" t="s">
        <v>45</v>
      </c>
      <c r="P10" s="18">
        <f>'Cuestionario receptor'!H61</f>
        <v>5</v>
      </c>
    </row>
    <row r="11" spans="1:16" x14ac:dyDescent="0.3">
      <c r="A11" s="16" t="s">
        <v>46</v>
      </c>
      <c r="B11" s="18">
        <f>'Cuestionario receptor'!H17</f>
        <v>5</v>
      </c>
      <c r="C11" s="19" t="s">
        <v>47</v>
      </c>
      <c r="D11" s="18">
        <f>'Cuestionario receptor'!H19</f>
        <v>5</v>
      </c>
      <c r="E11" s="16" t="s">
        <v>48</v>
      </c>
      <c r="F11" s="18">
        <f>'Cuestionario receptor'!H31</f>
        <v>5</v>
      </c>
      <c r="G11" s="16" t="s">
        <v>49</v>
      </c>
      <c r="H11" s="18">
        <f>'Cuestionario receptor'!H37</f>
        <v>5</v>
      </c>
      <c r="I11" s="16" t="s">
        <v>50</v>
      </c>
      <c r="J11" s="18">
        <f>'Cuestionario receptor'!H42</f>
        <v>5</v>
      </c>
      <c r="K11" s="16" t="s">
        <v>51</v>
      </c>
      <c r="L11" s="18">
        <f>'Cuestionario receptor'!H48</f>
        <v>5</v>
      </c>
      <c r="M11" s="16" t="s">
        <v>52</v>
      </c>
      <c r="N11" s="18">
        <f>'Cuestionario receptor'!H56</f>
        <v>5</v>
      </c>
      <c r="O11" s="16" t="s">
        <v>53</v>
      </c>
      <c r="P11" s="18">
        <f>'Cuestionario receptor'!H62</f>
        <v>5</v>
      </c>
    </row>
    <row r="12" spans="1:16" x14ac:dyDescent="0.3">
      <c r="A12" s="16" t="s">
        <v>54</v>
      </c>
      <c r="B12" s="18">
        <f>'Cuestionario receptor'!H18</f>
        <v>5</v>
      </c>
      <c r="C12" s="20" t="s">
        <v>55</v>
      </c>
      <c r="D12" s="18">
        <f>'Cuestionario receptor'!H24</f>
        <v>5</v>
      </c>
      <c r="E12" s="16" t="s">
        <v>56</v>
      </c>
      <c r="F12" s="18">
        <f>'Cuestionario receptor'!H32</f>
        <v>5</v>
      </c>
      <c r="G12" s="16" t="s">
        <v>57</v>
      </c>
      <c r="H12" s="18">
        <f>'Cuestionario receptor'!H38</f>
        <v>5</v>
      </c>
      <c r="I12" s="16" t="s">
        <v>58</v>
      </c>
      <c r="J12" s="18">
        <f>'Cuestionario receptor'!H43</f>
        <v>5</v>
      </c>
      <c r="K12" s="16" t="s">
        <v>59</v>
      </c>
      <c r="L12" s="18">
        <f>'Cuestionario receptor'!H49</f>
        <v>5</v>
      </c>
      <c r="M12" s="16" t="s">
        <v>60</v>
      </c>
      <c r="N12" s="18">
        <f>'Cuestionario receptor'!H57</f>
        <v>5</v>
      </c>
      <c r="O12" s="16" t="s">
        <v>61</v>
      </c>
      <c r="P12" s="18">
        <f>'Cuestionario receptor'!H63</f>
        <v>5</v>
      </c>
    </row>
    <row r="13" spans="1:16" x14ac:dyDescent="0.3">
      <c r="A13" s="16" t="s">
        <v>47</v>
      </c>
      <c r="B13" s="18">
        <f>'Cuestionario receptor'!H19</f>
        <v>5</v>
      </c>
      <c r="C13" s="20" t="s">
        <v>62</v>
      </c>
      <c r="D13" s="18">
        <f>'Cuestionario receptor'!H25</f>
        <v>5</v>
      </c>
      <c r="E13" s="16" t="s">
        <v>63</v>
      </c>
      <c r="F13" s="18">
        <f>'Cuestionario receptor'!H33</f>
        <v>5</v>
      </c>
      <c r="G13" s="16" t="s">
        <v>64</v>
      </c>
      <c r="H13" s="18">
        <f>'Cuestionario receptor'!H39</f>
        <v>5</v>
      </c>
      <c r="I13" s="16" t="s">
        <v>65</v>
      </c>
      <c r="J13" s="18">
        <f>'Cuestionario receptor'!H44</f>
        <v>5</v>
      </c>
      <c r="K13" s="16" t="s">
        <v>66</v>
      </c>
      <c r="L13" s="18">
        <f>'Cuestionario receptor'!H50</f>
        <v>5</v>
      </c>
      <c r="M13" s="16" t="s">
        <v>67</v>
      </c>
      <c r="N13" s="18">
        <f>'Cuestionario receptor'!H58</f>
        <v>5</v>
      </c>
      <c r="O13" s="16" t="s">
        <v>68</v>
      </c>
      <c r="P13" s="18">
        <f>'Cuestionario receptor'!H64</f>
        <v>5</v>
      </c>
    </row>
    <row r="14" spans="1:16" x14ac:dyDescent="0.3">
      <c r="A14" s="16" t="s">
        <v>69</v>
      </c>
      <c r="B14" s="18">
        <f>'Cuestionario receptor'!H20</f>
        <v>5</v>
      </c>
      <c r="C14" s="20" t="s">
        <v>70</v>
      </c>
      <c r="D14" s="18">
        <f>'Cuestionario receptor'!H26</f>
        <v>5</v>
      </c>
      <c r="E14" s="16" t="s">
        <v>71</v>
      </c>
      <c r="F14" s="18">
        <f>'Cuestionario receptor'!H34</f>
        <v>5</v>
      </c>
      <c r="G14" s="16" t="s">
        <v>72</v>
      </c>
      <c r="H14" s="18">
        <f>'Cuestionario receptor'!H40</f>
        <v>5</v>
      </c>
      <c r="I14" s="16" t="s">
        <v>73</v>
      </c>
      <c r="J14" s="18">
        <f>'Cuestionario receptor'!H45</f>
        <v>5</v>
      </c>
      <c r="K14" s="16" t="s">
        <v>74</v>
      </c>
      <c r="L14" s="18">
        <f>'Cuestionario receptor'!H51</f>
        <v>5</v>
      </c>
      <c r="M14" s="16" t="s">
        <v>75</v>
      </c>
      <c r="N14" s="18">
        <f>'Cuestionario receptor'!H59</f>
        <v>5</v>
      </c>
      <c r="O14" s="16" t="s">
        <v>76</v>
      </c>
      <c r="P14" s="18">
        <f>'Cuestionario receptor'!H65</f>
        <v>5</v>
      </c>
    </row>
    <row r="15" spans="1:16" x14ac:dyDescent="0.3">
      <c r="A15" s="16" t="s">
        <v>77</v>
      </c>
      <c r="B15" s="18">
        <f>'Cuestionario receptor'!H21</f>
        <v>5</v>
      </c>
      <c r="C15" s="20" t="s">
        <v>78</v>
      </c>
      <c r="D15" s="18">
        <f>'Cuestionario receptor'!H27</f>
        <v>5</v>
      </c>
      <c r="E15" s="16" t="s">
        <v>79</v>
      </c>
      <c r="F15" s="18">
        <f>'Cuestionario receptor'!H35</f>
        <v>5</v>
      </c>
      <c r="G15" s="21" t="s">
        <v>48</v>
      </c>
      <c r="H15" s="18">
        <f>'Cuestionario receptor'!H31</f>
        <v>5</v>
      </c>
      <c r="I15" s="16" t="s">
        <v>80</v>
      </c>
      <c r="J15" s="18">
        <f>'Cuestionario receptor'!H46</f>
        <v>5</v>
      </c>
      <c r="K15" s="16" t="s">
        <v>81</v>
      </c>
      <c r="L15" s="18">
        <f>'Cuestionario receptor'!H52</f>
        <v>5</v>
      </c>
      <c r="M15" s="16" t="s">
        <v>82</v>
      </c>
      <c r="N15" s="18">
        <f>'Cuestionario receptor'!H60</f>
        <v>5</v>
      </c>
      <c r="O15" s="16" t="s">
        <v>83</v>
      </c>
      <c r="P15" s="18">
        <f>'Cuestionario receptor'!H66</f>
        <v>5</v>
      </c>
    </row>
    <row r="16" spans="1:16" x14ac:dyDescent="0.3">
      <c r="A16" s="16" t="s">
        <v>84</v>
      </c>
      <c r="B16" s="18">
        <f>'Cuestionario receptor'!H22</f>
        <v>5</v>
      </c>
      <c r="C16" s="20" t="s">
        <v>85</v>
      </c>
      <c r="D16" s="18">
        <f>'Cuestionario receptor'!H28</f>
        <v>5</v>
      </c>
      <c r="E16" s="21" t="s">
        <v>46</v>
      </c>
      <c r="F16" s="18">
        <f>'Cuestionario receptor'!H17</f>
        <v>5</v>
      </c>
      <c r="G16" s="21" t="s">
        <v>69</v>
      </c>
      <c r="H16" s="18">
        <f>'Cuestionario receptor'!H20</f>
        <v>5</v>
      </c>
      <c r="I16" s="21" t="s">
        <v>77</v>
      </c>
      <c r="J16" s="18">
        <f>'Cuestionario receptor'!H21</f>
        <v>5</v>
      </c>
      <c r="K16" s="16" t="s">
        <v>86</v>
      </c>
      <c r="L16" s="18">
        <f>'Cuestionario receptor'!H53</f>
        <v>5</v>
      </c>
      <c r="M16" s="21" t="s">
        <v>66</v>
      </c>
      <c r="N16" s="18">
        <f>'Cuestionario receptor'!H50</f>
        <v>5</v>
      </c>
      <c r="O16" s="16" t="s">
        <v>87</v>
      </c>
      <c r="P16" s="18">
        <f>'Cuestionario receptor'!H67</f>
        <v>5</v>
      </c>
    </row>
    <row r="17" spans="1:16" x14ac:dyDescent="0.3">
      <c r="A17" s="16" t="s">
        <v>88</v>
      </c>
      <c r="B17" s="18">
        <f>'Cuestionario receptor'!H23</f>
        <v>5</v>
      </c>
      <c r="C17" s="20" t="s">
        <v>89</v>
      </c>
      <c r="D17" s="18">
        <f>'Cuestionario receptor'!H29</f>
        <v>5</v>
      </c>
      <c r="E17" s="21" t="s">
        <v>55</v>
      </c>
      <c r="F17" s="18">
        <f>'Cuestionario receptor'!H24</f>
        <v>5</v>
      </c>
      <c r="G17" s="21" t="s">
        <v>79</v>
      </c>
      <c r="H17" s="18">
        <f>'Cuestionario receptor'!H35</f>
        <v>5</v>
      </c>
      <c r="I17" s="21" t="s">
        <v>64</v>
      </c>
      <c r="J17" s="18">
        <f>'Cuestionario receptor'!H39</f>
        <v>5</v>
      </c>
      <c r="K17" s="16" t="s">
        <v>90</v>
      </c>
      <c r="L17" s="18">
        <f>'Cuestionario receptor'!H54</f>
        <v>5</v>
      </c>
      <c r="M17" s="21" t="s">
        <v>86</v>
      </c>
      <c r="N17" s="18">
        <f>'Cuestionario receptor'!H53</f>
        <v>5</v>
      </c>
      <c r="O17" s="21" t="s">
        <v>62</v>
      </c>
      <c r="P17" s="18">
        <f>'Cuestionario receptor'!H25</f>
        <v>5</v>
      </c>
    </row>
    <row r="18" spans="1:16" x14ac:dyDescent="0.3">
      <c r="A18" s="22"/>
      <c r="B18" s="18"/>
      <c r="C18" s="23"/>
      <c r="D18" s="18"/>
      <c r="E18" s="22"/>
      <c r="F18" s="18"/>
      <c r="G18" s="22"/>
      <c r="H18" s="18"/>
      <c r="I18" s="22"/>
      <c r="J18" s="18"/>
      <c r="K18" s="22"/>
      <c r="L18" s="18"/>
      <c r="M18" s="22"/>
      <c r="N18" s="18"/>
      <c r="O18" s="22"/>
      <c r="P18" s="18"/>
    </row>
    <row r="19" spans="1:16" s="26" customFormat="1" ht="14.4" x14ac:dyDescent="0.3">
      <c r="A19" s="24" t="s">
        <v>3</v>
      </c>
      <c r="B19" s="25">
        <f>SUM(B10:B18)</f>
        <v>40</v>
      </c>
      <c r="C19" s="24" t="s">
        <v>3</v>
      </c>
      <c r="D19" s="25">
        <f>SUM(D10:D18)</f>
        <v>40</v>
      </c>
      <c r="E19" s="24" t="s">
        <v>3</v>
      </c>
      <c r="F19" s="25">
        <f>SUM(F10:F18)</f>
        <v>40</v>
      </c>
      <c r="G19" s="24" t="s">
        <v>3</v>
      </c>
      <c r="H19" s="25">
        <f>SUM(H10:H18)</f>
        <v>40</v>
      </c>
      <c r="I19" s="24" t="s">
        <v>3</v>
      </c>
      <c r="J19" s="25">
        <f>SUM(J10:J18)</f>
        <v>40</v>
      </c>
      <c r="K19" s="24" t="s">
        <v>3</v>
      </c>
      <c r="L19" s="25">
        <f>SUM(L10:L18)</f>
        <v>40</v>
      </c>
      <c r="M19" s="24" t="s">
        <v>3</v>
      </c>
      <c r="N19" s="25">
        <f>SUM(N10:N18)</f>
        <v>40</v>
      </c>
      <c r="O19" s="24" t="s">
        <v>3</v>
      </c>
      <c r="P19" s="25">
        <f>SUM(P10:P18)</f>
        <v>40</v>
      </c>
    </row>
    <row r="20" spans="1:16" s="26" customFormat="1" ht="14.4" x14ac:dyDescent="0.3">
      <c r="A20" s="27" t="s">
        <v>0</v>
      </c>
      <c r="B20" s="28">
        <f>AVERAGE(B10:B17)</f>
        <v>5</v>
      </c>
      <c r="C20" s="27" t="s">
        <v>0</v>
      </c>
      <c r="D20" s="28">
        <f>AVERAGE(D10:D17)</f>
        <v>5</v>
      </c>
      <c r="E20" s="27" t="s">
        <v>0</v>
      </c>
      <c r="F20" s="28">
        <f>AVERAGE(F10:F17)</f>
        <v>5</v>
      </c>
      <c r="G20" s="27" t="s">
        <v>0</v>
      </c>
      <c r="H20" s="28">
        <f>AVERAGE(H10:H17)</f>
        <v>5</v>
      </c>
      <c r="I20" s="27" t="s">
        <v>0</v>
      </c>
      <c r="J20" s="28">
        <f>AVERAGE(J10:J17)</f>
        <v>5</v>
      </c>
      <c r="K20" s="27" t="s">
        <v>0</v>
      </c>
      <c r="L20" s="28">
        <f>AVERAGE(L10:L17)</f>
        <v>5</v>
      </c>
      <c r="M20" s="27" t="s">
        <v>0</v>
      </c>
      <c r="N20" s="28">
        <f>AVERAGE(N10:N17)</f>
        <v>5</v>
      </c>
      <c r="O20" s="27" t="s">
        <v>0</v>
      </c>
      <c r="P20" s="28">
        <f>AVERAGE(P10:P17)</f>
        <v>5</v>
      </c>
    </row>
    <row r="21" spans="1:16" x14ac:dyDescent="0.3">
      <c r="A21" s="29" t="s">
        <v>4</v>
      </c>
      <c r="B21" s="30">
        <f>STDEV(B10:B17)</f>
        <v>0</v>
      </c>
      <c r="C21" s="29" t="s">
        <v>4</v>
      </c>
      <c r="D21" s="30">
        <f>STDEV(D10:D17)</f>
        <v>0</v>
      </c>
      <c r="E21" s="29" t="s">
        <v>4</v>
      </c>
      <c r="F21" s="30">
        <f>STDEV(F10:F17)</f>
        <v>0</v>
      </c>
      <c r="G21" s="29" t="s">
        <v>4</v>
      </c>
      <c r="H21" s="30">
        <f>STDEV(H10:H17)</f>
        <v>0</v>
      </c>
      <c r="I21" s="29" t="s">
        <v>4</v>
      </c>
      <c r="J21" s="30">
        <f>STDEV(J10:J17)</f>
        <v>0</v>
      </c>
      <c r="K21" s="29" t="s">
        <v>4</v>
      </c>
      <c r="L21" s="30">
        <f>STDEV(L10:L17)</f>
        <v>0</v>
      </c>
      <c r="M21" s="29" t="s">
        <v>4</v>
      </c>
      <c r="N21" s="30">
        <f>STDEV(N10:N17)</f>
        <v>0</v>
      </c>
      <c r="O21" s="29" t="s">
        <v>4</v>
      </c>
      <c r="P21" s="30">
        <f>STDEV(P10:P17)</f>
        <v>0</v>
      </c>
    </row>
    <row r="23" spans="1:16" ht="14.4" x14ac:dyDescent="0.3">
      <c r="A23" s="31" t="s">
        <v>1</v>
      </c>
      <c r="L23" s="32" t="s">
        <v>144</v>
      </c>
      <c r="M23" s="33"/>
      <c r="N23" s="33"/>
      <c r="O23" s="34"/>
      <c r="P23" s="35">
        <f>AVERAGE(B19,D19,F19,H19,J19,L19,N19,P19)</f>
        <v>40</v>
      </c>
    </row>
    <row r="24" spans="1:16" ht="14.4" x14ac:dyDescent="0.3">
      <c r="L24" s="32" t="s">
        <v>145</v>
      </c>
      <c r="M24" s="33"/>
      <c r="N24" s="33"/>
      <c r="O24" s="34"/>
      <c r="P24" s="35">
        <f>AVERAGE(B20,D20,F20,H20,J20,L20,N20,P20)</f>
        <v>5</v>
      </c>
    </row>
    <row r="25" spans="1:16" s="31" customFormat="1" ht="10.199999999999999" x14ac:dyDescent="0.2">
      <c r="A25" s="36"/>
      <c r="B25" s="37"/>
      <c r="C25" s="37"/>
      <c r="D25" s="37"/>
      <c r="E25" s="37"/>
    </row>
    <row r="26" spans="1:16" s="31" customFormat="1" ht="10.199999999999999" x14ac:dyDescent="0.2">
      <c r="A26" s="37"/>
      <c r="B26" s="37"/>
      <c r="C26" s="37"/>
      <c r="D26" s="37"/>
      <c r="E26" s="37"/>
    </row>
    <row r="27" spans="1:16" s="31" customFormat="1" ht="10.199999999999999" x14ac:dyDescent="0.2">
      <c r="A27" s="37"/>
      <c r="B27" s="37"/>
      <c r="C27" s="37"/>
      <c r="D27" s="37"/>
      <c r="E27" s="37"/>
    </row>
    <row r="28" spans="1:16" s="31" customFormat="1" ht="10.199999999999999" x14ac:dyDescent="0.2">
      <c r="A28" s="37"/>
      <c r="B28" s="37"/>
      <c r="C28" s="37"/>
      <c r="D28" s="37"/>
      <c r="E28" s="37"/>
    </row>
    <row r="29" spans="1:16" s="31" customFormat="1" ht="10.199999999999999" x14ac:dyDescent="0.2">
      <c r="A29" s="37"/>
      <c r="B29" s="37"/>
      <c r="C29" s="37"/>
      <c r="D29" s="37"/>
      <c r="E29" s="37"/>
    </row>
    <row r="30" spans="1:16" s="31" customFormat="1" ht="10.199999999999999" x14ac:dyDescent="0.2">
      <c r="A30" s="37"/>
      <c r="B30" s="37"/>
      <c r="C30" s="37"/>
      <c r="D30" s="37"/>
      <c r="E30" s="37"/>
    </row>
    <row r="31" spans="1:16" x14ac:dyDescent="0.3">
      <c r="A31" s="23"/>
      <c r="B31" s="23"/>
      <c r="C31" s="23"/>
      <c r="D31" s="23"/>
      <c r="E31" s="23"/>
    </row>
  </sheetData>
  <mergeCells count="9">
    <mergeCell ref="M8:N8"/>
    <mergeCell ref="O8:P8"/>
    <mergeCell ref="A5:P5"/>
    <mergeCell ref="A8:B8"/>
    <mergeCell ref="C8:D8"/>
    <mergeCell ref="E8:F8"/>
    <mergeCell ref="G8:H8"/>
    <mergeCell ref="I8:J8"/>
    <mergeCell ref="K8:L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85" zoomScaleNormal="85" workbookViewId="0">
      <selection activeCell="E10" sqref="E10"/>
    </sheetView>
  </sheetViews>
  <sheetFormatPr defaultColWidth="11.44140625" defaultRowHeight="13.8" x14ac:dyDescent="0.3"/>
  <cols>
    <col min="1" max="1" width="14.109375" style="53" customWidth="1"/>
    <col min="2" max="2" width="66.44140625" style="2" customWidth="1"/>
    <col min="3" max="3" width="25.6640625" style="2" customWidth="1"/>
    <col min="4" max="4" width="16.5546875" style="2" customWidth="1"/>
    <col min="5" max="5" width="67" style="2" customWidth="1"/>
    <col min="6" max="6" width="19.88671875" style="2" customWidth="1"/>
    <col min="7" max="16384" width="11.44140625" style="2"/>
  </cols>
  <sheetData>
    <row r="1" spans="1:6" ht="21.6" thickBot="1" x14ac:dyDescent="0.45">
      <c r="A1" s="1" t="s">
        <v>146</v>
      </c>
    </row>
    <row r="2" spans="1:6" ht="18.600000000000001" thickBot="1" x14ac:dyDescent="0.35">
      <c r="A2" s="43" t="s">
        <v>147</v>
      </c>
      <c r="B2" s="57" t="s">
        <v>148</v>
      </c>
      <c r="C2" s="43" t="s">
        <v>149</v>
      </c>
      <c r="D2" s="44" t="s">
        <v>147</v>
      </c>
      <c r="E2" s="57" t="s">
        <v>148</v>
      </c>
      <c r="F2" s="43" t="s">
        <v>149</v>
      </c>
    </row>
    <row r="3" spans="1:6" s="14" customFormat="1" ht="28.2" thickBot="1" x14ac:dyDescent="0.35">
      <c r="A3" s="73" t="s">
        <v>22</v>
      </c>
      <c r="B3" s="41" t="s">
        <v>94</v>
      </c>
      <c r="C3" s="45"/>
      <c r="D3" s="76" t="s">
        <v>23</v>
      </c>
      <c r="E3" s="41" t="s">
        <v>94</v>
      </c>
      <c r="F3" s="46"/>
    </row>
    <row r="4" spans="1:6" s="14" customFormat="1" ht="28.2" thickBot="1" x14ac:dyDescent="0.35">
      <c r="A4" s="74"/>
      <c r="B4" s="41" t="s">
        <v>93</v>
      </c>
      <c r="C4" s="47"/>
      <c r="D4" s="77"/>
      <c r="E4" s="41" t="s">
        <v>95</v>
      </c>
      <c r="F4" s="48"/>
    </row>
    <row r="5" spans="1:6" s="14" customFormat="1" ht="28.2" thickBot="1" x14ac:dyDescent="0.35">
      <c r="A5" s="74"/>
      <c r="B5" s="41" t="s">
        <v>133</v>
      </c>
      <c r="C5" s="47"/>
      <c r="D5" s="77"/>
      <c r="E5" s="41" t="s">
        <v>138</v>
      </c>
      <c r="F5" s="48"/>
    </row>
    <row r="6" spans="1:6" s="14" customFormat="1" ht="55.8" thickBot="1" x14ac:dyDescent="0.35">
      <c r="A6" s="74"/>
      <c r="B6" s="41" t="s">
        <v>95</v>
      </c>
      <c r="C6" s="47"/>
      <c r="D6" s="77"/>
      <c r="E6" s="41" t="s">
        <v>96</v>
      </c>
      <c r="F6" s="48"/>
    </row>
    <row r="7" spans="1:6" s="14" customFormat="1" ht="42" thickBot="1" x14ac:dyDescent="0.35">
      <c r="A7" s="74"/>
      <c r="B7" s="41" t="s">
        <v>134</v>
      </c>
      <c r="C7" s="47"/>
      <c r="D7" s="77"/>
      <c r="E7" s="41" t="s">
        <v>97</v>
      </c>
      <c r="F7" s="48"/>
    </row>
    <row r="8" spans="1:6" s="14" customFormat="1" ht="42" thickBot="1" x14ac:dyDescent="0.35">
      <c r="A8" s="74"/>
      <c r="B8" s="41" t="s">
        <v>135</v>
      </c>
      <c r="C8" s="47"/>
      <c r="D8" s="77"/>
      <c r="E8" s="42" t="s">
        <v>151</v>
      </c>
      <c r="F8" s="48"/>
    </row>
    <row r="9" spans="1:6" s="14" customFormat="1" ht="28.2" thickBot="1" x14ac:dyDescent="0.35">
      <c r="A9" s="74"/>
      <c r="B9" s="41" t="s">
        <v>136</v>
      </c>
      <c r="C9" s="47"/>
      <c r="D9" s="77"/>
      <c r="E9" s="41" t="s">
        <v>98</v>
      </c>
      <c r="F9" s="48"/>
    </row>
    <row r="10" spans="1:6" s="14" customFormat="1" ht="28.2" thickBot="1" x14ac:dyDescent="0.35">
      <c r="A10" s="75"/>
      <c r="B10" s="41" t="s">
        <v>137</v>
      </c>
      <c r="C10" s="49"/>
      <c r="D10" s="78"/>
      <c r="E10" s="41" t="s">
        <v>91</v>
      </c>
      <c r="F10" s="50"/>
    </row>
    <row r="11" spans="1:6" s="14" customFormat="1" ht="42" thickBot="1" x14ac:dyDescent="0.35">
      <c r="A11" s="79" t="s">
        <v>24</v>
      </c>
      <c r="B11" s="41" t="s">
        <v>93</v>
      </c>
      <c r="C11" s="47"/>
      <c r="D11" s="82" t="s">
        <v>25</v>
      </c>
      <c r="E11" s="41" t="s">
        <v>134</v>
      </c>
      <c r="F11" s="48"/>
    </row>
    <row r="12" spans="1:6" s="14" customFormat="1" ht="42" thickBot="1" x14ac:dyDescent="0.35">
      <c r="A12" s="80"/>
      <c r="B12" s="41" t="s">
        <v>138</v>
      </c>
      <c r="C12" s="47"/>
      <c r="D12" s="82"/>
      <c r="E12" s="41" t="s">
        <v>100</v>
      </c>
      <c r="F12" s="48"/>
    </row>
    <row r="13" spans="1:6" s="14" customFormat="1" ht="42" thickBot="1" x14ac:dyDescent="0.35">
      <c r="A13" s="80"/>
      <c r="B13" s="41" t="s">
        <v>99</v>
      </c>
      <c r="C13" s="47"/>
      <c r="D13" s="82"/>
      <c r="E13" s="41" t="s">
        <v>104</v>
      </c>
      <c r="F13" s="48"/>
    </row>
    <row r="14" spans="1:6" s="14" customFormat="1" ht="42" thickBot="1" x14ac:dyDescent="0.35">
      <c r="A14" s="80"/>
      <c r="B14" s="41" t="s">
        <v>100</v>
      </c>
      <c r="C14" s="47"/>
      <c r="D14" s="82"/>
      <c r="E14" s="41" t="s">
        <v>105</v>
      </c>
      <c r="F14" s="48"/>
    </row>
    <row r="15" spans="1:6" s="14" customFormat="1" ht="28.2" thickBot="1" x14ac:dyDescent="0.35">
      <c r="A15" s="80"/>
      <c r="B15" s="41" t="s">
        <v>101</v>
      </c>
      <c r="C15" s="47"/>
      <c r="D15" s="82"/>
      <c r="E15" s="41" t="s">
        <v>106</v>
      </c>
      <c r="F15" s="48"/>
    </row>
    <row r="16" spans="1:6" s="14" customFormat="1" ht="42" thickBot="1" x14ac:dyDescent="0.35">
      <c r="A16" s="80"/>
      <c r="B16" s="41" t="s">
        <v>102</v>
      </c>
      <c r="C16" s="47"/>
      <c r="D16" s="82"/>
      <c r="E16" s="41" t="s">
        <v>139</v>
      </c>
      <c r="F16" s="48"/>
    </row>
    <row r="17" spans="1:6" s="14" customFormat="1" ht="28.2" thickBot="1" x14ac:dyDescent="0.35">
      <c r="A17" s="80"/>
      <c r="B17" s="41" t="s">
        <v>103</v>
      </c>
      <c r="C17" s="47"/>
      <c r="D17" s="82"/>
      <c r="E17" s="41" t="s">
        <v>107</v>
      </c>
      <c r="F17" s="48"/>
    </row>
    <row r="18" spans="1:6" s="14" customFormat="1" ht="28.2" thickBot="1" x14ac:dyDescent="0.35">
      <c r="A18" s="81"/>
      <c r="B18" s="41" t="s">
        <v>104</v>
      </c>
      <c r="C18" s="51"/>
      <c r="D18" s="82"/>
      <c r="E18" s="41" t="s">
        <v>108</v>
      </c>
      <c r="F18" s="52"/>
    </row>
    <row r="19" spans="1:6" s="14" customFormat="1" ht="42" thickBot="1" x14ac:dyDescent="0.35">
      <c r="A19" s="83" t="s">
        <v>26</v>
      </c>
      <c r="B19" s="41" t="s">
        <v>135</v>
      </c>
      <c r="C19" s="45"/>
      <c r="D19" s="86" t="s">
        <v>27</v>
      </c>
      <c r="E19" s="41" t="s">
        <v>115</v>
      </c>
      <c r="F19" s="46"/>
    </row>
    <row r="20" spans="1:6" s="14" customFormat="1" ht="39.75" customHeight="1" thickBot="1" x14ac:dyDescent="0.35">
      <c r="A20" s="84"/>
      <c r="B20" s="41" t="s">
        <v>107</v>
      </c>
      <c r="C20" s="47"/>
      <c r="D20" s="87"/>
      <c r="E20" s="41" t="s">
        <v>116</v>
      </c>
      <c r="F20" s="48"/>
    </row>
    <row r="21" spans="1:6" s="14" customFormat="1" ht="28.2" thickBot="1" x14ac:dyDescent="0.35">
      <c r="A21" s="84"/>
      <c r="B21" s="41" t="s">
        <v>109</v>
      </c>
      <c r="C21" s="47"/>
      <c r="D21" s="87"/>
      <c r="E21" s="41" t="s">
        <v>117</v>
      </c>
      <c r="F21" s="48"/>
    </row>
    <row r="22" spans="1:6" s="14" customFormat="1" ht="42" thickBot="1" x14ac:dyDescent="0.35">
      <c r="A22" s="84"/>
      <c r="B22" s="41" t="s">
        <v>110</v>
      </c>
      <c r="C22" s="47"/>
      <c r="D22" s="87"/>
      <c r="E22" s="41" t="s">
        <v>152</v>
      </c>
      <c r="F22" s="48"/>
    </row>
    <row r="23" spans="1:6" s="14" customFormat="1" ht="28.2" thickBot="1" x14ac:dyDescent="0.35">
      <c r="A23" s="84"/>
      <c r="B23" s="41" t="s">
        <v>111</v>
      </c>
      <c r="C23" s="47"/>
      <c r="D23" s="87"/>
      <c r="E23" s="41" t="s">
        <v>118</v>
      </c>
      <c r="F23" s="48"/>
    </row>
    <row r="24" spans="1:6" s="14" customFormat="1" ht="28.2" thickBot="1" x14ac:dyDescent="0.35">
      <c r="A24" s="84"/>
      <c r="B24" s="41" t="s">
        <v>112</v>
      </c>
      <c r="C24" s="47"/>
      <c r="D24" s="87"/>
      <c r="E24" s="41" t="s">
        <v>119</v>
      </c>
      <c r="F24" s="48"/>
    </row>
    <row r="25" spans="1:6" ht="28.2" thickBot="1" x14ac:dyDescent="0.35">
      <c r="A25" s="84"/>
      <c r="B25" s="41" t="s">
        <v>113</v>
      </c>
      <c r="C25" s="47"/>
      <c r="D25" s="87"/>
      <c r="E25" s="41" t="s">
        <v>140</v>
      </c>
      <c r="F25" s="48"/>
    </row>
    <row r="26" spans="1:6" ht="28.2" thickBot="1" x14ac:dyDescent="0.35">
      <c r="A26" s="85"/>
      <c r="B26" s="41" t="s">
        <v>114</v>
      </c>
      <c r="C26" s="49"/>
      <c r="D26" s="88"/>
      <c r="E26" s="41" t="s">
        <v>120</v>
      </c>
      <c r="F26" s="50"/>
    </row>
    <row r="27" spans="1:6" ht="55.8" thickBot="1" x14ac:dyDescent="0.35">
      <c r="A27" s="67" t="s">
        <v>28</v>
      </c>
      <c r="B27" s="41" t="s">
        <v>141</v>
      </c>
      <c r="C27" s="45"/>
      <c r="D27" s="70" t="s">
        <v>150</v>
      </c>
      <c r="E27" s="41" t="s">
        <v>96</v>
      </c>
      <c r="F27" s="46"/>
    </row>
    <row r="28" spans="1:6" ht="55.8" thickBot="1" x14ac:dyDescent="0.35">
      <c r="A28" s="68"/>
      <c r="B28" s="41" t="s">
        <v>121</v>
      </c>
      <c r="C28" s="47"/>
      <c r="D28" s="71"/>
      <c r="E28" s="41" t="s">
        <v>125</v>
      </c>
      <c r="F28" s="48"/>
    </row>
    <row r="29" spans="1:6" ht="42" thickBot="1" x14ac:dyDescent="0.35">
      <c r="A29" s="68"/>
      <c r="B29" s="41" t="s">
        <v>122</v>
      </c>
      <c r="C29" s="47"/>
      <c r="D29" s="71"/>
      <c r="E29" s="41" t="s">
        <v>126</v>
      </c>
      <c r="F29" s="48"/>
    </row>
    <row r="30" spans="1:6" ht="69.599999999999994" thickBot="1" x14ac:dyDescent="0.35">
      <c r="A30" s="68"/>
      <c r="B30" s="41" t="s">
        <v>123</v>
      </c>
      <c r="C30" s="47"/>
      <c r="D30" s="71"/>
      <c r="E30" s="41" t="s">
        <v>127</v>
      </c>
      <c r="F30" s="48"/>
    </row>
    <row r="31" spans="1:6" ht="42" thickBot="1" x14ac:dyDescent="0.35">
      <c r="A31" s="68"/>
      <c r="B31" s="41" t="s">
        <v>142</v>
      </c>
      <c r="C31" s="47"/>
      <c r="D31" s="71"/>
      <c r="E31" s="41" t="s">
        <v>128</v>
      </c>
      <c r="F31" s="48"/>
    </row>
    <row r="32" spans="1:6" ht="42" thickBot="1" x14ac:dyDescent="0.35">
      <c r="A32" s="68"/>
      <c r="B32" s="41" t="s">
        <v>124</v>
      </c>
      <c r="C32" s="47"/>
      <c r="D32" s="71"/>
      <c r="E32" s="41" t="s">
        <v>129</v>
      </c>
      <c r="F32" s="48"/>
    </row>
    <row r="33" spans="1:6" ht="42" thickBot="1" x14ac:dyDescent="0.35">
      <c r="A33" s="68"/>
      <c r="B33" s="41" t="s">
        <v>152</v>
      </c>
      <c r="C33" s="47"/>
      <c r="D33" s="71"/>
      <c r="E33" s="41" t="s">
        <v>130</v>
      </c>
      <c r="F33" s="48"/>
    </row>
    <row r="34" spans="1:6" ht="28.2" thickBot="1" x14ac:dyDescent="0.35">
      <c r="A34" s="69"/>
      <c r="B34" s="41" t="s">
        <v>140</v>
      </c>
      <c r="C34" s="49"/>
      <c r="D34" s="72"/>
      <c r="E34" s="41" t="s">
        <v>131</v>
      </c>
      <c r="F34" s="50"/>
    </row>
    <row r="36" spans="1:6" x14ac:dyDescent="0.3">
      <c r="B36" s="54"/>
    </row>
    <row r="37" spans="1:6" x14ac:dyDescent="0.3">
      <c r="B37" s="55"/>
    </row>
    <row r="38" spans="1:6" x14ac:dyDescent="0.3">
      <c r="B38" s="56"/>
    </row>
  </sheetData>
  <mergeCells count="8">
    <mergeCell ref="A27:A34"/>
    <mergeCell ref="D27:D34"/>
    <mergeCell ref="A3:A10"/>
    <mergeCell ref="D3:D10"/>
    <mergeCell ref="A11:A18"/>
    <mergeCell ref="D11:D18"/>
    <mergeCell ref="A19:A26"/>
    <mergeCell ref="D19:D26"/>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2" zoomScaleNormal="100" workbookViewId="0">
      <selection activeCell="A16" sqref="A16:A67"/>
    </sheetView>
  </sheetViews>
  <sheetFormatPr defaultColWidth="11.44140625" defaultRowHeight="13.8" x14ac:dyDescent="0.3"/>
  <cols>
    <col min="1" max="1" width="59.44140625" style="2" customWidth="1"/>
    <col min="2" max="3" width="8.88671875" style="2" customWidth="1"/>
    <col min="4" max="4" width="9.5546875" style="2" customWidth="1"/>
    <col min="5" max="5" width="8.88671875" style="2" customWidth="1"/>
    <col min="6" max="6" width="10.5546875" style="2" customWidth="1"/>
    <col min="7" max="7" width="36.5546875" style="2" customWidth="1"/>
    <col min="8" max="8" width="11.44140625" style="2" customWidth="1"/>
    <col min="9" max="16384" width="11.44140625" style="2"/>
  </cols>
  <sheetData>
    <row r="1" spans="1:8" ht="21" x14ac:dyDescent="0.4">
      <c r="A1" s="1" t="s">
        <v>5</v>
      </c>
    </row>
    <row r="2" spans="1:8" s="4" customFormat="1" ht="12" x14ac:dyDescent="0.25">
      <c r="A2" s="3" t="s">
        <v>6</v>
      </c>
    </row>
    <row r="3" spans="1:8" s="4" customFormat="1" ht="12" x14ac:dyDescent="0.25">
      <c r="A3" s="3" t="s">
        <v>7</v>
      </c>
    </row>
    <row r="5" spans="1:8" ht="15.6" x14ac:dyDescent="0.3">
      <c r="A5" s="5" t="s">
        <v>8</v>
      </c>
      <c r="B5" s="60"/>
      <c r="C5" s="61"/>
      <c r="D5" s="61"/>
      <c r="E5" s="61"/>
      <c r="F5" s="61"/>
      <c r="G5" s="61"/>
    </row>
    <row r="6" spans="1:8" ht="15.6" x14ac:dyDescent="0.3">
      <c r="A6" s="5" t="s">
        <v>9</v>
      </c>
      <c r="B6" s="60"/>
      <c r="C6" s="61"/>
      <c r="D6" s="61"/>
      <c r="E6" s="61"/>
      <c r="F6" s="61"/>
      <c r="G6" s="61"/>
    </row>
    <row r="7" spans="1:8" ht="15.6" x14ac:dyDescent="0.3">
      <c r="A7" s="5" t="s">
        <v>92</v>
      </c>
      <c r="B7" s="60" t="s">
        <v>143</v>
      </c>
      <c r="C7" s="61"/>
      <c r="D7" s="61"/>
      <c r="E7" s="61"/>
      <c r="F7" s="61"/>
      <c r="G7" s="61"/>
    </row>
    <row r="8" spans="1:8" ht="15.6" x14ac:dyDescent="0.3">
      <c r="A8" s="5" t="s">
        <v>10</v>
      </c>
      <c r="B8" s="60"/>
      <c r="C8" s="61"/>
      <c r="D8" s="61"/>
      <c r="E8" s="61"/>
      <c r="F8" s="61"/>
      <c r="G8" s="61"/>
    </row>
    <row r="9" spans="1:8" ht="15.6" x14ac:dyDescent="0.3">
      <c r="A9" s="5" t="s">
        <v>11</v>
      </c>
      <c r="B9" s="60"/>
      <c r="C9" s="61"/>
      <c r="D9" s="61"/>
      <c r="E9" s="61"/>
      <c r="F9" s="61"/>
      <c r="G9" s="61"/>
    </row>
    <row r="10" spans="1:8" ht="18" x14ac:dyDescent="0.3">
      <c r="A10" s="6"/>
      <c r="B10" s="7"/>
      <c r="C10" s="8"/>
      <c r="D10" s="8"/>
      <c r="E10" s="8"/>
      <c r="F10" s="8"/>
      <c r="G10" s="8"/>
    </row>
    <row r="11" spans="1:8" ht="44.25" customHeight="1" x14ac:dyDescent="0.3">
      <c r="A11" s="62" t="s">
        <v>12</v>
      </c>
      <c r="B11" s="59"/>
      <c r="C11" s="59"/>
      <c r="D11" s="59"/>
      <c r="E11" s="59"/>
      <c r="F11" s="59"/>
      <c r="G11" s="59"/>
    </row>
    <row r="12" spans="1:8" ht="18" x14ac:dyDescent="0.3">
      <c r="A12" s="6"/>
      <c r="B12" s="7"/>
      <c r="C12" s="8"/>
      <c r="D12" s="8"/>
      <c r="E12" s="8"/>
      <c r="F12" s="8"/>
      <c r="G12" s="8"/>
    </row>
    <row r="13" spans="1:8" ht="35.1" customHeight="1" x14ac:dyDescent="0.3">
      <c r="A13" s="58" t="s">
        <v>13</v>
      </c>
      <c r="B13" s="59"/>
      <c r="C13" s="59"/>
      <c r="D13" s="59"/>
      <c r="E13" s="59"/>
      <c r="F13" s="59"/>
      <c r="G13" s="59"/>
    </row>
    <row r="15" spans="1:8" ht="39" customHeight="1" x14ac:dyDescent="0.3">
      <c r="A15" s="9" t="s">
        <v>14</v>
      </c>
      <c r="B15" s="10" t="s">
        <v>15</v>
      </c>
      <c r="C15" s="10" t="s">
        <v>16</v>
      </c>
      <c r="D15" s="10" t="s">
        <v>17</v>
      </c>
      <c r="E15" s="10" t="s">
        <v>18</v>
      </c>
      <c r="F15" s="10" t="s">
        <v>19</v>
      </c>
      <c r="G15" s="10" t="s">
        <v>20</v>
      </c>
      <c r="H15" s="11" t="s">
        <v>2</v>
      </c>
    </row>
    <row r="16" spans="1:8" s="14" customFormat="1" ht="28.2" thickBot="1" x14ac:dyDescent="0.35">
      <c r="A16" s="41" t="s">
        <v>94</v>
      </c>
      <c r="B16" s="12"/>
      <c r="C16" s="12"/>
      <c r="D16" s="12"/>
      <c r="E16" s="12"/>
      <c r="F16" s="12"/>
      <c r="G16" s="13"/>
      <c r="H16" s="14">
        <f>2*IF(NOT(ISBLANK(B16)),0.5,IF(NOT(ISBLANK(C16)),1,IF(NOT(ISBLANK(D16)),1.5,IF(NOT(ISBLANK(E16)),2,2.5))))</f>
        <v>5</v>
      </c>
    </row>
    <row r="17" spans="1:8" s="14" customFormat="1" ht="42" thickBot="1" x14ac:dyDescent="0.35">
      <c r="A17" s="41" t="s">
        <v>93</v>
      </c>
      <c r="B17" s="12"/>
      <c r="C17" s="12"/>
      <c r="D17" s="12"/>
      <c r="E17" s="12"/>
      <c r="F17" s="12"/>
      <c r="G17" s="13"/>
      <c r="H17" s="14">
        <f t="shared" ref="H17:H67" si="0">2*IF(NOT(ISBLANK(B17)),0.5,IF(NOT(ISBLANK(C17)),1,IF(NOT(ISBLANK(D17)),1.5,IF(NOT(ISBLANK(E17)),2,2.5))))</f>
        <v>5</v>
      </c>
    </row>
    <row r="18" spans="1:8" s="14" customFormat="1" ht="28.2" thickBot="1" x14ac:dyDescent="0.35">
      <c r="A18" s="41" t="s">
        <v>133</v>
      </c>
      <c r="B18" s="12"/>
      <c r="C18" s="12"/>
      <c r="D18" s="12"/>
      <c r="E18" s="12"/>
      <c r="F18" s="12"/>
      <c r="G18" s="13"/>
      <c r="H18" s="14">
        <f t="shared" si="0"/>
        <v>5</v>
      </c>
    </row>
    <row r="19" spans="1:8" s="14" customFormat="1" ht="37.5" customHeight="1" thickBot="1" x14ac:dyDescent="0.35">
      <c r="A19" s="41" t="s">
        <v>95</v>
      </c>
      <c r="B19" s="12"/>
      <c r="C19" s="12"/>
      <c r="D19" s="12"/>
      <c r="E19" s="12"/>
      <c r="F19" s="12"/>
      <c r="G19" s="13"/>
      <c r="H19" s="14">
        <f t="shared" si="0"/>
        <v>5</v>
      </c>
    </row>
    <row r="20" spans="1:8" s="14" customFormat="1" ht="42" customHeight="1" thickBot="1" x14ac:dyDescent="0.35">
      <c r="A20" s="41" t="s">
        <v>134</v>
      </c>
      <c r="B20" s="12"/>
      <c r="C20" s="12"/>
      <c r="D20" s="12"/>
      <c r="E20" s="12"/>
      <c r="F20" s="12"/>
      <c r="G20" s="13"/>
      <c r="H20" s="14">
        <f t="shared" si="0"/>
        <v>5</v>
      </c>
    </row>
    <row r="21" spans="1:8" s="14" customFormat="1" ht="42" customHeight="1" thickBot="1" x14ac:dyDescent="0.35">
      <c r="A21" s="41" t="s">
        <v>135</v>
      </c>
      <c r="B21" s="12"/>
      <c r="C21" s="12"/>
      <c r="D21" s="12"/>
      <c r="E21" s="12"/>
      <c r="F21" s="12"/>
      <c r="G21" s="13"/>
      <c r="H21" s="14">
        <f t="shared" si="0"/>
        <v>5</v>
      </c>
    </row>
    <row r="22" spans="1:8" s="14" customFormat="1" ht="27.75" customHeight="1" thickBot="1" x14ac:dyDescent="0.35">
      <c r="A22" s="41" t="s">
        <v>136</v>
      </c>
      <c r="B22" s="12"/>
      <c r="C22" s="12"/>
      <c r="D22" s="12"/>
      <c r="E22" s="12"/>
      <c r="F22" s="12"/>
      <c r="G22" s="13"/>
      <c r="H22" s="14">
        <f t="shared" si="0"/>
        <v>5</v>
      </c>
    </row>
    <row r="23" spans="1:8" s="14" customFormat="1" ht="30" customHeight="1" thickBot="1" x14ac:dyDescent="0.35">
      <c r="A23" s="41" t="s">
        <v>137</v>
      </c>
      <c r="B23" s="12"/>
      <c r="C23" s="12"/>
      <c r="D23" s="12"/>
      <c r="E23" s="12"/>
      <c r="F23" s="12"/>
      <c r="G23" s="13"/>
      <c r="H23" s="14">
        <f t="shared" si="0"/>
        <v>5</v>
      </c>
    </row>
    <row r="24" spans="1:8" s="14" customFormat="1" ht="31.5" customHeight="1" thickBot="1" x14ac:dyDescent="0.35">
      <c r="A24" s="41" t="s">
        <v>138</v>
      </c>
      <c r="B24" s="12"/>
      <c r="C24" s="12"/>
      <c r="D24" s="12"/>
      <c r="E24" s="12"/>
      <c r="F24" s="12"/>
      <c r="G24" s="13"/>
      <c r="H24" s="14">
        <f t="shared" si="0"/>
        <v>5</v>
      </c>
    </row>
    <row r="25" spans="1:8" s="14" customFormat="1" ht="66.75" customHeight="1" thickBot="1" x14ac:dyDescent="0.35">
      <c r="A25" s="41" t="s">
        <v>96</v>
      </c>
      <c r="B25" s="12"/>
      <c r="C25" s="12"/>
      <c r="D25" s="12"/>
      <c r="E25" s="12"/>
      <c r="F25" s="12"/>
      <c r="G25" s="13"/>
      <c r="H25" s="14">
        <f t="shared" si="0"/>
        <v>5</v>
      </c>
    </row>
    <row r="26" spans="1:8" s="14" customFormat="1" ht="41.25" customHeight="1" thickBot="1" x14ac:dyDescent="0.35">
      <c r="A26" s="41" t="s">
        <v>97</v>
      </c>
      <c r="B26" s="12"/>
      <c r="C26" s="12"/>
      <c r="D26" s="12"/>
      <c r="E26" s="12"/>
      <c r="F26" s="12"/>
      <c r="G26" s="13"/>
      <c r="H26" s="14">
        <f t="shared" si="0"/>
        <v>5</v>
      </c>
    </row>
    <row r="27" spans="1:8" s="14" customFormat="1" ht="40.950000000000003" customHeight="1" thickBot="1" x14ac:dyDescent="0.35">
      <c r="A27" s="42" t="s">
        <v>151</v>
      </c>
      <c r="B27" s="12"/>
      <c r="C27" s="12"/>
      <c r="D27" s="12"/>
      <c r="E27" s="12"/>
      <c r="F27" s="12"/>
      <c r="G27" s="13"/>
      <c r="H27" s="14">
        <f t="shared" si="0"/>
        <v>5</v>
      </c>
    </row>
    <row r="28" spans="1:8" s="14" customFormat="1" ht="42" customHeight="1" thickBot="1" x14ac:dyDescent="0.35">
      <c r="A28" s="41" t="s">
        <v>98</v>
      </c>
      <c r="B28" s="12"/>
      <c r="C28" s="12"/>
      <c r="D28" s="12"/>
      <c r="E28" s="12"/>
      <c r="F28" s="12"/>
      <c r="G28" s="13"/>
      <c r="H28" s="14">
        <f t="shared" si="0"/>
        <v>5</v>
      </c>
    </row>
    <row r="29" spans="1:8" s="14" customFormat="1" ht="31.5" customHeight="1" thickBot="1" x14ac:dyDescent="0.35">
      <c r="A29" s="41" t="s">
        <v>91</v>
      </c>
      <c r="B29" s="12"/>
      <c r="C29" s="12"/>
      <c r="D29" s="12"/>
      <c r="E29" s="12"/>
      <c r="F29" s="12"/>
      <c r="G29" s="13"/>
      <c r="H29" s="14">
        <f t="shared" si="0"/>
        <v>5</v>
      </c>
    </row>
    <row r="30" spans="1:8" s="14" customFormat="1" ht="39" customHeight="1" thickBot="1" x14ac:dyDescent="0.35">
      <c r="A30" s="41" t="s">
        <v>99</v>
      </c>
      <c r="B30" s="12"/>
      <c r="C30" s="12"/>
      <c r="D30" s="12"/>
      <c r="E30" s="12"/>
      <c r="F30" s="12"/>
      <c r="G30" s="13"/>
      <c r="H30" s="14">
        <f t="shared" si="0"/>
        <v>5</v>
      </c>
    </row>
    <row r="31" spans="1:8" s="14" customFormat="1" ht="42" customHeight="1" thickBot="1" x14ac:dyDescent="0.35">
      <c r="A31" s="41" t="s">
        <v>100</v>
      </c>
      <c r="B31" s="12"/>
      <c r="C31" s="12"/>
      <c r="D31" s="12"/>
      <c r="E31" s="12"/>
      <c r="F31" s="12"/>
      <c r="G31" s="13"/>
      <c r="H31" s="14">
        <f t="shared" si="0"/>
        <v>5</v>
      </c>
    </row>
    <row r="32" spans="1:8" s="14" customFormat="1" ht="34.5" customHeight="1" thickBot="1" x14ac:dyDescent="0.35">
      <c r="A32" s="41" t="s">
        <v>101</v>
      </c>
      <c r="B32" s="12"/>
      <c r="C32" s="12"/>
      <c r="D32" s="12"/>
      <c r="E32" s="12"/>
      <c r="F32" s="12"/>
      <c r="G32" s="13"/>
      <c r="H32" s="14">
        <f t="shared" si="0"/>
        <v>5</v>
      </c>
    </row>
    <row r="33" spans="1:8" s="14" customFormat="1" ht="39.75" customHeight="1" thickBot="1" x14ac:dyDescent="0.35">
      <c r="A33" s="41" t="s">
        <v>102</v>
      </c>
      <c r="B33" s="12"/>
      <c r="C33" s="12"/>
      <c r="D33" s="12"/>
      <c r="E33" s="12"/>
      <c r="F33" s="12"/>
      <c r="G33" s="13"/>
      <c r="H33" s="14">
        <f t="shared" si="0"/>
        <v>5</v>
      </c>
    </row>
    <row r="34" spans="1:8" s="14" customFormat="1" ht="28.2" thickBot="1" x14ac:dyDescent="0.35">
      <c r="A34" s="41" t="s">
        <v>103</v>
      </c>
      <c r="B34" s="12"/>
      <c r="C34" s="12"/>
      <c r="D34" s="12"/>
      <c r="E34" s="12"/>
      <c r="F34" s="12"/>
      <c r="G34" s="13"/>
      <c r="H34" s="14">
        <f t="shared" si="0"/>
        <v>5</v>
      </c>
    </row>
    <row r="35" spans="1:8" s="14" customFormat="1" ht="28.2" thickBot="1" x14ac:dyDescent="0.35">
      <c r="A35" s="41" t="s">
        <v>104</v>
      </c>
      <c r="B35" s="12"/>
      <c r="C35" s="12"/>
      <c r="D35" s="12"/>
      <c r="E35" s="12"/>
      <c r="F35" s="12"/>
      <c r="G35" s="13"/>
      <c r="H35" s="14">
        <f t="shared" si="0"/>
        <v>5</v>
      </c>
    </row>
    <row r="36" spans="1:8" s="14" customFormat="1" ht="27" customHeight="1" thickBot="1" x14ac:dyDescent="0.35">
      <c r="A36" s="41" t="s">
        <v>105</v>
      </c>
      <c r="B36" s="12"/>
      <c r="C36" s="12"/>
      <c r="D36" s="12"/>
      <c r="E36" s="12"/>
      <c r="F36" s="12"/>
      <c r="G36" s="13"/>
      <c r="H36" s="14">
        <f t="shared" si="0"/>
        <v>5</v>
      </c>
    </row>
    <row r="37" spans="1:8" s="14" customFormat="1" ht="29.25" customHeight="1" thickBot="1" x14ac:dyDescent="0.35">
      <c r="A37" s="41" t="s">
        <v>106</v>
      </c>
      <c r="B37" s="12"/>
      <c r="C37" s="12"/>
      <c r="D37" s="12"/>
      <c r="E37" s="12"/>
      <c r="F37" s="12"/>
      <c r="G37" s="13"/>
      <c r="H37" s="14">
        <f t="shared" si="0"/>
        <v>5</v>
      </c>
    </row>
    <row r="38" spans="1:8" s="14" customFormat="1" ht="28.2" thickBot="1" x14ac:dyDescent="0.35">
      <c r="A38" s="41" t="s">
        <v>139</v>
      </c>
      <c r="B38" s="12"/>
      <c r="C38" s="12"/>
      <c r="D38" s="12"/>
      <c r="E38" s="12"/>
      <c r="F38" s="12"/>
      <c r="G38" s="13"/>
      <c r="H38" s="14">
        <f t="shared" si="0"/>
        <v>5</v>
      </c>
    </row>
    <row r="39" spans="1:8" s="14" customFormat="1" ht="28.2" thickBot="1" x14ac:dyDescent="0.35">
      <c r="A39" s="41" t="s">
        <v>107</v>
      </c>
      <c r="B39" s="12"/>
      <c r="C39" s="12"/>
      <c r="D39" s="12"/>
      <c r="E39" s="12"/>
      <c r="F39" s="12"/>
      <c r="G39" s="13"/>
      <c r="H39" s="14">
        <f t="shared" si="0"/>
        <v>5</v>
      </c>
    </row>
    <row r="40" spans="1:8" s="14" customFormat="1" ht="28.2" thickBot="1" x14ac:dyDescent="0.35">
      <c r="A40" s="41" t="s">
        <v>108</v>
      </c>
      <c r="B40" s="12"/>
      <c r="C40" s="12"/>
      <c r="D40" s="12"/>
      <c r="E40" s="12"/>
      <c r="F40" s="12"/>
      <c r="G40" s="13"/>
      <c r="H40" s="14">
        <f t="shared" si="0"/>
        <v>5</v>
      </c>
    </row>
    <row r="41" spans="1:8" s="14" customFormat="1" ht="42" thickBot="1" x14ac:dyDescent="0.35">
      <c r="A41" s="41" t="s">
        <v>109</v>
      </c>
      <c r="B41" s="12"/>
      <c r="C41" s="12"/>
      <c r="D41" s="12"/>
      <c r="E41" s="12"/>
      <c r="F41" s="12"/>
      <c r="G41" s="13"/>
      <c r="H41" s="14">
        <f t="shared" si="0"/>
        <v>5</v>
      </c>
    </row>
    <row r="42" spans="1:8" s="14" customFormat="1" ht="42" thickBot="1" x14ac:dyDescent="0.35">
      <c r="A42" s="41" t="s">
        <v>110</v>
      </c>
      <c r="B42" s="12"/>
      <c r="C42" s="12"/>
      <c r="D42" s="12"/>
      <c r="E42" s="12"/>
      <c r="F42" s="12"/>
      <c r="G42" s="13"/>
      <c r="H42" s="14">
        <f t="shared" si="0"/>
        <v>5</v>
      </c>
    </row>
    <row r="43" spans="1:8" s="14" customFormat="1" ht="30" customHeight="1" thickBot="1" x14ac:dyDescent="0.35">
      <c r="A43" s="41" t="s">
        <v>111</v>
      </c>
      <c r="B43" s="12"/>
      <c r="C43" s="12"/>
      <c r="D43" s="12"/>
      <c r="E43" s="12"/>
      <c r="F43" s="12"/>
      <c r="G43" s="13"/>
      <c r="H43" s="14">
        <f t="shared" si="0"/>
        <v>5</v>
      </c>
    </row>
    <row r="44" spans="1:8" s="14" customFormat="1" ht="28.2" thickBot="1" x14ac:dyDescent="0.35">
      <c r="A44" s="41" t="s">
        <v>112</v>
      </c>
      <c r="B44" s="12"/>
      <c r="C44" s="12"/>
      <c r="D44" s="12"/>
      <c r="E44" s="12"/>
      <c r="F44" s="12"/>
      <c r="G44" s="13"/>
      <c r="H44" s="14">
        <f t="shared" si="0"/>
        <v>5</v>
      </c>
    </row>
    <row r="45" spans="1:8" ht="42" thickBot="1" x14ac:dyDescent="0.35">
      <c r="A45" s="41" t="s">
        <v>113</v>
      </c>
      <c r="B45" s="12"/>
      <c r="C45" s="12"/>
      <c r="D45" s="12"/>
      <c r="E45" s="12"/>
      <c r="F45" s="12"/>
      <c r="G45" s="13"/>
      <c r="H45" s="14">
        <f t="shared" si="0"/>
        <v>5</v>
      </c>
    </row>
    <row r="46" spans="1:8" ht="28.2" thickBot="1" x14ac:dyDescent="0.35">
      <c r="A46" s="41" t="s">
        <v>114</v>
      </c>
      <c r="B46" s="12"/>
      <c r="C46" s="12"/>
      <c r="D46" s="12"/>
      <c r="E46" s="12"/>
      <c r="F46" s="12"/>
      <c r="G46" s="13"/>
      <c r="H46" s="14">
        <f t="shared" si="0"/>
        <v>5</v>
      </c>
    </row>
    <row r="47" spans="1:8" ht="40.5" customHeight="1" thickBot="1" x14ac:dyDescent="0.35">
      <c r="A47" s="41" t="s">
        <v>115</v>
      </c>
      <c r="B47" s="12"/>
      <c r="C47" s="12"/>
      <c r="D47" s="12"/>
      <c r="E47" s="12"/>
      <c r="F47" s="12"/>
      <c r="G47" s="13"/>
      <c r="H47" s="14">
        <f t="shared" si="0"/>
        <v>5</v>
      </c>
    </row>
    <row r="48" spans="1:8" ht="50.25" customHeight="1" thickBot="1" x14ac:dyDescent="0.35">
      <c r="A48" s="41" t="s">
        <v>116</v>
      </c>
      <c r="B48" s="12"/>
      <c r="C48" s="12"/>
      <c r="D48" s="12"/>
      <c r="E48" s="12"/>
      <c r="F48" s="12"/>
      <c r="G48" s="13"/>
      <c r="H48" s="14">
        <f t="shared" si="0"/>
        <v>5</v>
      </c>
    </row>
    <row r="49" spans="1:8" ht="28.2" thickBot="1" x14ac:dyDescent="0.35">
      <c r="A49" s="41" t="s">
        <v>117</v>
      </c>
      <c r="B49" s="12"/>
      <c r="C49" s="12"/>
      <c r="D49" s="12"/>
      <c r="E49" s="12"/>
      <c r="F49" s="12"/>
      <c r="G49" s="13"/>
      <c r="H49" s="14">
        <f t="shared" si="0"/>
        <v>5</v>
      </c>
    </row>
    <row r="50" spans="1:8" ht="27.75" customHeight="1" thickBot="1" x14ac:dyDescent="0.35">
      <c r="A50" s="41" t="s">
        <v>152</v>
      </c>
      <c r="B50" s="12"/>
      <c r="C50" s="12"/>
      <c r="D50" s="12"/>
      <c r="E50" s="12"/>
      <c r="F50" s="12"/>
      <c r="G50" s="13"/>
      <c r="H50" s="14">
        <f t="shared" si="0"/>
        <v>5</v>
      </c>
    </row>
    <row r="51" spans="1:8" ht="42" thickBot="1" x14ac:dyDescent="0.35">
      <c r="A51" s="41" t="s">
        <v>118</v>
      </c>
      <c r="B51" s="12"/>
      <c r="C51" s="12"/>
      <c r="D51" s="12"/>
      <c r="E51" s="12"/>
      <c r="F51" s="12"/>
      <c r="G51" s="13"/>
      <c r="H51" s="14">
        <f t="shared" si="0"/>
        <v>5</v>
      </c>
    </row>
    <row r="52" spans="1:8" ht="28.2" thickBot="1" x14ac:dyDescent="0.35">
      <c r="A52" s="41" t="s">
        <v>119</v>
      </c>
      <c r="B52" s="12"/>
      <c r="C52" s="12"/>
      <c r="D52" s="12"/>
      <c r="E52" s="12"/>
      <c r="F52" s="12"/>
      <c r="G52" s="13"/>
      <c r="H52" s="14">
        <f t="shared" si="0"/>
        <v>5</v>
      </c>
    </row>
    <row r="53" spans="1:8" ht="28.2" thickBot="1" x14ac:dyDescent="0.35">
      <c r="A53" s="41" t="s">
        <v>140</v>
      </c>
      <c r="B53" s="12"/>
      <c r="C53" s="12"/>
      <c r="D53" s="12"/>
      <c r="E53" s="12"/>
      <c r="F53" s="12"/>
      <c r="G53" s="13"/>
      <c r="H53" s="14">
        <f t="shared" si="0"/>
        <v>5</v>
      </c>
    </row>
    <row r="54" spans="1:8" ht="28.2" thickBot="1" x14ac:dyDescent="0.35">
      <c r="A54" s="41" t="s">
        <v>120</v>
      </c>
      <c r="B54" s="12"/>
      <c r="C54" s="12"/>
      <c r="D54" s="12"/>
      <c r="E54" s="12"/>
      <c r="F54" s="12"/>
      <c r="G54" s="13"/>
      <c r="H54" s="14">
        <f t="shared" si="0"/>
        <v>5</v>
      </c>
    </row>
    <row r="55" spans="1:8" ht="43.5" customHeight="1" thickBot="1" x14ac:dyDescent="0.35">
      <c r="A55" s="41" t="s">
        <v>141</v>
      </c>
      <c r="B55" s="12"/>
      <c r="C55" s="12"/>
      <c r="D55" s="12"/>
      <c r="E55" s="12"/>
      <c r="F55" s="12"/>
      <c r="G55" s="13"/>
      <c r="H55" s="14">
        <f t="shared" si="0"/>
        <v>5</v>
      </c>
    </row>
    <row r="56" spans="1:8" ht="42" customHeight="1" thickBot="1" x14ac:dyDescent="0.35">
      <c r="A56" s="41" t="s">
        <v>121</v>
      </c>
      <c r="B56" s="12"/>
      <c r="C56" s="12"/>
      <c r="D56" s="12"/>
      <c r="E56" s="12"/>
      <c r="F56" s="12"/>
      <c r="G56" s="13"/>
      <c r="H56" s="14">
        <f t="shared" si="0"/>
        <v>5</v>
      </c>
    </row>
    <row r="57" spans="1:8" ht="42.75" customHeight="1" thickBot="1" x14ac:dyDescent="0.35">
      <c r="A57" s="41" t="s">
        <v>122</v>
      </c>
      <c r="B57" s="12"/>
      <c r="C57" s="12"/>
      <c r="D57" s="12"/>
      <c r="E57" s="12"/>
      <c r="F57" s="12"/>
      <c r="G57" s="13"/>
      <c r="H57" s="14">
        <f t="shared" si="0"/>
        <v>5</v>
      </c>
    </row>
    <row r="58" spans="1:8" ht="39.75" customHeight="1" thickBot="1" x14ac:dyDescent="0.35">
      <c r="A58" s="41" t="s">
        <v>123</v>
      </c>
      <c r="B58" s="12"/>
      <c r="C58" s="12"/>
      <c r="D58" s="12"/>
      <c r="E58" s="12"/>
      <c r="F58" s="12"/>
      <c r="G58" s="13"/>
      <c r="H58" s="14">
        <f t="shared" si="0"/>
        <v>5</v>
      </c>
    </row>
    <row r="59" spans="1:8" ht="42" thickBot="1" x14ac:dyDescent="0.35">
      <c r="A59" s="41" t="s">
        <v>142</v>
      </c>
      <c r="B59" s="12"/>
      <c r="C59" s="12"/>
      <c r="D59" s="12"/>
      <c r="E59" s="12"/>
      <c r="F59" s="12"/>
      <c r="G59" s="13"/>
      <c r="H59" s="14">
        <f t="shared" si="0"/>
        <v>5</v>
      </c>
    </row>
    <row r="60" spans="1:8" ht="27.75" customHeight="1" thickBot="1" x14ac:dyDescent="0.35">
      <c r="A60" s="41" t="s">
        <v>124</v>
      </c>
      <c r="B60" s="12"/>
      <c r="C60" s="12"/>
      <c r="D60" s="12"/>
      <c r="E60" s="12"/>
      <c r="F60" s="12"/>
      <c r="G60" s="13"/>
      <c r="H60" s="14">
        <f t="shared" si="0"/>
        <v>5</v>
      </c>
    </row>
    <row r="61" spans="1:8" ht="65.25" customHeight="1" thickBot="1" x14ac:dyDescent="0.35">
      <c r="A61" s="41" t="s">
        <v>125</v>
      </c>
      <c r="B61" s="12"/>
      <c r="C61" s="12"/>
      <c r="D61" s="12"/>
      <c r="E61" s="12"/>
      <c r="F61" s="12"/>
      <c r="G61" s="13"/>
      <c r="H61" s="14">
        <f t="shared" si="0"/>
        <v>5</v>
      </c>
    </row>
    <row r="62" spans="1:8" ht="52.5" customHeight="1" thickBot="1" x14ac:dyDescent="0.35">
      <c r="A62" s="41" t="s">
        <v>126</v>
      </c>
      <c r="B62" s="12"/>
      <c r="C62" s="12"/>
      <c r="D62" s="12"/>
      <c r="E62" s="12"/>
      <c r="F62" s="12"/>
      <c r="G62" s="13"/>
      <c r="H62" s="14">
        <f t="shared" si="0"/>
        <v>5</v>
      </c>
    </row>
    <row r="63" spans="1:8" ht="68.25" customHeight="1" thickBot="1" x14ac:dyDescent="0.35">
      <c r="A63" s="41" t="s">
        <v>127</v>
      </c>
      <c r="B63" s="12"/>
      <c r="C63" s="12"/>
      <c r="D63" s="12"/>
      <c r="E63" s="12"/>
      <c r="F63" s="12"/>
      <c r="G63" s="13"/>
      <c r="H63" s="14">
        <f t="shared" si="0"/>
        <v>5</v>
      </c>
    </row>
    <row r="64" spans="1:8" ht="53.25" customHeight="1" thickBot="1" x14ac:dyDescent="0.35">
      <c r="A64" s="41" t="s">
        <v>128</v>
      </c>
      <c r="B64" s="15"/>
      <c r="C64" s="15"/>
      <c r="D64" s="15"/>
      <c r="E64" s="15"/>
      <c r="F64" s="15"/>
      <c r="G64" s="13"/>
      <c r="H64" s="14">
        <f t="shared" si="0"/>
        <v>5</v>
      </c>
    </row>
    <row r="65" spans="1:8" ht="40.5" customHeight="1" thickBot="1" x14ac:dyDescent="0.35">
      <c r="A65" s="41" t="s">
        <v>129</v>
      </c>
      <c r="B65" s="15"/>
      <c r="C65" s="15"/>
      <c r="D65" s="15"/>
      <c r="E65" s="15"/>
      <c r="F65" s="15"/>
      <c r="G65" s="13"/>
      <c r="H65" s="14">
        <f t="shared" si="0"/>
        <v>5</v>
      </c>
    </row>
    <row r="66" spans="1:8" ht="55.8" thickBot="1" x14ac:dyDescent="0.35">
      <c r="A66" s="41" t="s">
        <v>130</v>
      </c>
      <c r="B66" s="15"/>
      <c r="C66" s="15"/>
      <c r="D66" s="15"/>
      <c r="E66" s="15"/>
      <c r="F66" s="15"/>
      <c r="G66" s="13"/>
      <c r="H66" s="14">
        <f t="shared" si="0"/>
        <v>5</v>
      </c>
    </row>
    <row r="67" spans="1:8" ht="28.2" thickBot="1" x14ac:dyDescent="0.35">
      <c r="A67" s="41" t="s">
        <v>131</v>
      </c>
      <c r="B67" s="15"/>
      <c r="C67" s="15"/>
      <c r="D67" s="15"/>
      <c r="E67" s="15"/>
      <c r="F67" s="15"/>
      <c r="G67" s="13"/>
      <c r="H67" s="14">
        <f t="shared" si="0"/>
        <v>5</v>
      </c>
    </row>
  </sheetData>
  <mergeCells count="7">
    <mergeCell ref="A13:G13"/>
    <mergeCell ref="B5:G5"/>
    <mergeCell ref="B6:G6"/>
    <mergeCell ref="B7:G7"/>
    <mergeCell ref="B8:G8"/>
    <mergeCell ref="B9:G9"/>
    <mergeCell ref="A11:G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7" workbookViewId="0">
      <selection activeCell="I31" sqref="I31"/>
    </sheetView>
  </sheetViews>
  <sheetFormatPr defaultColWidth="11.44140625" defaultRowHeight="13.8" x14ac:dyDescent="0.3"/>
  <cols>
    <col min="1" max="1" width="10.44140625" style="2" customWidth="1"/>
    <col min="2" max="2" width="4.33203125" style="2" customWidth="1"/>
    <col min="3" max="3" width="11.109375" style="2" bestFit="1" customWidth="1"/>
    <col min="4" max="4" width="4.33203125" style="2" customWidth="1"/>
    <col min="5" max="5" width="11.109375" style="2" bestFit="1" customWidth="1"/>
    <col min="6" max="6" width="4.44140625" style="2" customWidth="1"/>
    <col min="7" max="7" width="11.109375" style="2" bestFit="1" customWidth="1"/>
    <col min="8" max="8" width="4.33203125" style="2" customWidth="1"/>
    <col min="9" max="9" width="11.109375" style="2" bestFit="1" customWidth="1"/>
    <col min="10" max="10" width="4" style="2" customWidth="1"/>
    <col min="11" max="11" width="11.109375" style="2" bestFit="1" customWidth="1"/>
    <col min="12" max="12" width="5" style="2" customWidth="1"/>
    <col min="13" max="13" width="11.109375" style="2" bestFit="1" customWidth="1"/>
    <col min="14" max="14" width="4.33203125" style="2" customWidth="1"/>
    <col min="15" max="15" width="11.109375" style="2" bestFit="1" customWidth="1"/>
    <col min="16" max="16" width="4.6640625" style="2" customWidth="1"/>
    <col min="17" max="16384" width="11.44140625" style="2"/>
  </cols>
  <sheetData>
    <row r="1" spans="1:16" ht="21" x14ac:dyDescent="0.4">
      <c r="A1" s="1" t="s">
        <v>5</v>
      </c>
    </row>
    <row r="2" spans="1:16" s="4" customFormat="1" x14ac:dyDescent="0.3">
      <c r="A2" s="3" t="s">
        <v>6</v>
      </c>
      <c r="I2" s="2"/>
    </row>
    <row r="3" spans="1:16" s="4" customFormat="1" x14ac:dyDescent="0.3">
      <c r="A3" s="3" t="s">
        <v>7</v>
      </c>
      <c r="I3" s="2"/>
    </row>
    <row r="4" spans="1:16" ht="17.25" customHeight="1" x14ac:dyDescent="0.3">
      <c r="A4" s="6"/>
      <c r="B4" s="8"/>
      <c r="C4" s="8"/>
      <c r="D4" s="8"/>
      <c r="E4" s="8"/>
      <c r="F4" s="8"/>
      <c r="G4" s="8"/>
      <c r="H4" s="8"/>
      <c r="I4" s="8"/>
      <c r="J4" s="8"/>
      <c r="K4" s="8"/>
      <c r="L4" s="8"/>
      <c r="M4" s="8"/>
      <c r="N4" s="8"/>
      <c r="O4" s="8"/>
      <c r="P4" s="8"/>
    </row>
    <row r="5" spans="1:16" ht="31.5" customHeight="1" x14ac:dyDescent="0.3">
      <c r="A5" s="66" t="s">
        <v>21</v>
      </c>
      <c r="B5" s="59"/>
      <c r="C5" s="59"/>
      <c r="D5" s="59"/>
      <c r="E5" s="59"/>
      <c r="F5" s="59"/>
      <c r="G5" s="59"/>
      <c r="H5" s="59"/>
      <c r="I5" s="59"/>
      <c r="J5" s="59"/>
      <c r="K5" s="59"/>
      <c r="L5" s="59"/>
      <c r="M5" s="59"/>
      <c r="N5" s="59"/>
      <c r="O5" s="59"/>
      <c r="P5" s="59"/>
    </row>
    <row r="6" spans="1:16" ht="17.25" customHeight="1" x14ac:dyDescent="0.3">
      <c r="A6" s="6"/>
      <c r="B6" s="8"/>
      <c r="C6" s="8"/>
      <c r="D6" s="8"/>
      <c r="E6" s="8"/>
      <c r="F6" s="8"/>
      <c r="G6" s="8"/>
      <c r="H6" s="8"/>
      <c r="I6" s="8"/>
      <c r="J6" s="8"/>
      <c r="K6" s="8"/>
      <c r="L6" s="8"/>
      <c r="M6" s="8"/>
      <c r="N6" s="8"/>
      <c r="O6" s="8"/>
      <c r="P6" s="8"/>
    </row>
    <row r="8" spans="1:16" ht="51.75" customHeight="1" x14ac:dyDescent="0.3">
      <c r="A8" s="63" t="s">
        <v>22</v>
      </c>
      <c r="B8" s="64"/>
      <c r="C8" s="63" t="s">
        <v>23</v>
      </c>
      <c r="D8" s="64"/>
      <c r="E8" s="63" t="s">
        <v>24</v>
      </c>
      <c r="F8" s="64"/>
      <c r="G8" s="63" t="s">
        <v>25</v>
      </c>
      <c r="H8" s="64"/>
      <c r="I8" s="63" t="s">
        <v>26</v>
      </c>
      <c r="J8" s="64"/>
      <c r="K8" s="63" t="s">
        <v>27</v>
      </c>
      <c r="L8" s="64"/>
      <c r="M8" s="63" t="s">
        <v>28</v>
      </c>
      <c r="N8" s="64"/>
      <c r="O8" s="65" t="s">
        <v>29</v>
      </c>
      <c r="P8" s="64"/>
    </row>
    <row r="9" spans="1:16" ht="12.75" customHeight="1" x14ac:dyDescent="0.3">
      <c r="A9" s="16" t="s">
        <v>30</v>
      </c>
      <c r="B9" s="17" t="s">
        <v>31</v>
      </c>
      <c r="C9" s="16" t="s">
        <v>30</v>
      </c>
      <c r="D9" s="16" t="s">
        <v>32</v>
      </c>
      <c r="E9" s="16" t="s">
        <v>30</v>
      </c>
      <c r="F9" s="16" t="s">
        <v>33</v>
      </c>
      <c r="G9" s="16" t="s">
        <v>30</v>
      </c>
      <c r="H9" s="16" t="s">
        <v>34</v>
      </c>
      <c r="I9" s="16" t="s">
        <v>30</v>
      </c>
      <c r="J9" s="16" t="s">
        <v>35</v>
      </c>
      <c r="K9" s="16" t="s">
        <v>30</v>
      </c>
      <c r="L9" s="16" t="s">
        <v>36</v>
      </c>
      <c r="M9" s="16" t="s">
        <v>30</v>
      </c>
      <c r="N9" s="16" t="s">
        <v>37</v>
      </c>
      <c r="O9" s="16" t="s">
        <v>30</v>
      </c>
      <c r="P9" s="40" t="s">
        <v>38</v>
      </c>
    </row>
    <row r="10" spans="1:16" x14ac:dyDescent="0.3">
      <c r="A10" s="16" t="s">
        <v>39</v>
      </c>
      <c r="B10" s="18">
        <f>'Cuestionario emisor'!H16</f>
        <v>5</v>
      </c>
      <c r="C10" s="19" t="s">
        <v>39</v>
      </c>
      <c r="D10" s="18">
        <f>'Cuestionario emisor'!H16</f>
        <v>5</v>
      </c>
      <c r="E10" s="16" t="s">
        <v>40</v>
      </c>
      <c r="F10" s="18">
        <f>'Cuestionario emisor'!H30</f>
        <v>5</v>
      </c>
      <c r="G10" s="16" t="s">
        <v>41</v>
      </c>
      <c r="H10" s="18">
        <f>'Cuestionario emisor'!H36</f>
        <v>5</v>
      </c>
      <c r="I10" s="16" t="s">
        <v>42</v>
      </c>
      <c r="J10" s="18">
        <f>'Cuestionario emisor'!H41</f>
        <v>5</v>
      </c>
      <c r="K10" s="16" t="s">
        <v>43</v>
      </c>
      <c r="L10" s="18">
        <f>'Cuestionario emisor'!H47</f>
        <v>5</v>
      </c>
      <c r="M10" s="16" t="s">
        <v>44</v>
      </c>
      <c r="N10" s="18">
        <f>'Cuestionario emisor'!H55</f>
        <v>5</v>
      </c>
      <c r="O10" s="16" t="s">
        <v>45</v>
      </c>
      <c r="P10" s="18">
        <f>'Cuestionario emisor'!H61</f>
        <v>5</v>
      </c>
    </row>
    <row r="11" spans="1:16" x14ac:dyDescent="0.3">
      <c r="A11" s="16" t="s">
        <v>46</v>
      </c>
      <c r="B11" s="18">
        <f>'Cuestionario emisor'!H17</f>
        <v>5</v>
      </c>
      <c r="C11" s="19" t="s">
        <v>47</v>
      </c>
      <c r="D11" s="18">
        <f>'Cuestionario emisor'!H19</f>
        <v>5</v>
      </c>
      <c r="E11" s="16" t="s">
        <v>48</v>
      </c>
      <c r="F11" s="18">
        <f>'Cuestionario emisor'!H31</f>
        <v>5</v>
      </c>
      <c r="G11" s="16" t="s">
        <v>49</v>
      </c>
      <c r="H11" s="18">
        <f>'Cuestionario emisor'!H37</f>
        <v>5</v>
      </c>
      <c r="I11" s="16" t="s">
        <v>50</v>
      </c>
      <c r="J11" s="18">
        <f>'Cuestionario emisor'!H42</f>
        <v>5</v>
      </c>
      <c r="K11" s="16" t="s">
        <v>51</v>
      </c>
      <c r="L11" s="18">
        <f>'Cuestionario emisor'!H48</f>
        <v>5</v>
      </c>
      <c r="M11" s="16" t="s">
        <v>52</v>
      </c>
      <c r="N11" s="18">
        <f>'Cuestionario emisor'!H56</f>
        <v>5</v>
      </c>
      <c r="O11" s="16" t="s">
        <v>53</v>
      </c>
      <c r="P11" s="18">
        <f>'Cuestionario emisor'!H62</f>
        <v>5</v>
      </c>
    </row>
    <row r="12" spans="1:16" x14ac:dyDescent="0.3">
      <c r="A12" s="16" t="s">
        <v>54</v>
      </c>
      <c r="B12" s="18">
        <f>'Cuestionario emisor'!H18</f>
        <v>5</v>
      </c>
      <c r="C12" s="20" t="s">
        <v>55</v>
      </c>
      <c r="D12" s="18">
        <f>'Cuestionario emisor'!H24</f>
        <v>5</v>
      </c>
      <c r="E12" s="16" t="s">
        <v>56</v>
      </c>
      <c r="F12" s="18">
        <f>'Cuestionario emisor'!H32</f>
        <v>5</v>
      </c>
      <c r="G12" s="16" t="s">
        <v>57</v>
      </c>
      <c r="H12" s="18">
        <f>'Cuestionario emisor'!H38</f>
        <v>5</v>
      </c>
      <c r="I12" s="16" t="s">
        <v>58</v>
      </c>
      <c r="J12" s="18">
        <f>'Cuestionario emisor'!H43</f>
        <v>5</v>
      </c>
      <c r="K12" s="16" t="s">
        <v>59</v>
      </c>
      <c r="L12" s="18">
        <f>'Cuestionario emisor'!H49</f>
        <v>5</v>
      </c>
      <c r="M12" s="16" t="s">
        <v>60</v>
      </c>
      <c r="N12" s="18">
        <f>'Cuestionario emisor'!H57</f>
        <v>5</v>
      </c>
      <c r="O12" s="16" t="s">
        <v>61</v>
      </c>
      <c r="P12" s="18">
        <f>'Cuestionario emisor'!H63</f>
        <v>5</v>
      </c>
    </row>
    <row r="13" spans="1:16" x14ac:dyDescent="0.3">
      <c r="A13" s="16" t="s">
        <v>47</v>
      </c>
      <c r="B13" s="18">
        <f>'Cuestionario emisor'!H19</f>
        <v>5</v>
      </c>
      <c r="C13" s="20" t="s">
        <v>62</v>
      </c>
      <c r="D13" s="18">
        <f>'Cuestionario emisor'!H25</f>
        <v>5</v>
      </c>
      <c r="E13" s="16" t="s">
        <v>63</v>
      </c>
      <c r="F13" s="18">
        <f>'Cuestionario emisor'!H33</f>
        <v>5</v>
      </c>
      <c r="G13" s="16" t="s">
        <v>64</v>
      </c>
      <c r="H13" s="18">
        <f>'Cuestionario emisor'!H39</f>
        <v>5</v>
      </c>
      <c r="I13" s="16" t="s">
        <v>65</v>
      </c>
      <c r="J13" s="18">
        <f>'Cuestionario emisor'!H44</f>
        <v>5</v>
      </c>
      <c r="K13" s="16" t="s">
        <v>66</v>
      </c>
      <c r="L13" s="18">
        <f>'Cuestionario emisor'!H50</f>
        <v>5</v>
      </c>
      <c r="M13" s="16" t="s">
        <v>67</v>
      </c>
      <c r="N13" s="18">
        <f>'Cuestionario emisor'!H58</f>
        <v>5</v>
      </c>
      <c r="O13" s="16" t="s">
        <v>68</v>
      </c>
      <c r="P13" s="18">
        <f>'Cuestionario emisor'!H64</f>
        <v>5</v>
      </c>
    </row>
    <row r="14" spans="1:16" x14ac:dyDescent="0.3">
      <c r="A14" s="16" t="s">
        <v>69</v>
      </c>
      <c r="B14" s="18">
        <f>'Cuestionario emisor'!H20</f>
        <v>5</v>
      </c>
      <c r="C14" s="20" t="s">
        <v>70</v>
      </c>
      <c r="D14" s="18">
        <f>'Cuestionario emisor'!H26</f>
        <v>5</v>
      </c>
      <c r="E14" s="16" t="s">
        <v>71</v>
      </c>
      <c r="F14" s="18">
        <f>'Cuestionario emisor'!H34</f>
        <v>5</v>
      </c>
      <c r="G14" s="16" t="s">
        <v>72</v>
      </c>
      <c r="H14" s="18">
        <f>'Cuestionario emisor'!H40</f>
        <v>5</v>
      </c>
      <c r="I14" s="16" t="s">
        <v>73</v>
      </c>
      <c r="J14" s="18">
        <f>'Cuestionario emisor'!H45</f>
        <v>5</v>
      </c>
      <c r="K14" s="16" t="s">
        <v>74</v>
      </c>
      <c r="L14" s="18">
        <f>'Cuestionario emisor'!H51</f>
        <v>5</v>
      </c>
      <c r="M14" s="16" t="s">
        <v>75</v>
      </c>
      <c r="N14" s="18">
        <f>'Cuestionario emisor'!H59</f>
        <v>5</v>
      </c>
      <c r="O14" s="16" t="s">
        <v>76</v>
      </c>
      <c r="P14" s="18">
        <f>'Cuestionario emisor'!H65</f>
        <v>5</v>
      </c>
    </row>
    <row r="15" spans="1:16" x14ac:dyDescent="0.3">
      <c r="A15" s="16" t="s">
        <v>77</v>
      </c>
      <c r="B15" s="18">
        <f>'Cuestionario emisor'!H21</f>
        <v>5</v>
      </c>
      <c r="C15" s="20" t="s">
        <v>78</v>
      </c>
      <c r="D15" s="18">
        <f>'Cuestionario emisor'!H27</f>
        <v>5</v>
      </c>
      <c r="E15" s="16" t="s">
        <v>79</v>
      </c>
      <c r="F15" s="18">
        <f>'Cuestionario emisor'!H35</f>
        <v>5</v>
      </c>
      <c r="G15" s="21" t="s">
        <v>48</v>
      </c>
      <c r="H15" s="18">
        <f>'Cuestionario emisor'!H31</f>
        <v>5</v>
      </c>
      <c r="I15" s="16" t="s">
        <v>80</v>
      </c>
      <c r="J15" s="18">
        <f>'Cuestionario emisor'!H46</f>
        <v>5</v>
      </c>
      <c r="K15" s="16" t="s">
        <v>81</v>
      </c>
      <c r="L15" s="18">
        <f>'Cuestionario emisor'!H52</f>
        <v>5</v>
      </c>
      <c r="M15" s="16" t="s">
        <v>82</v>
      </c>
      <c r="N15" s="18">
        <f>'Cuestionario emisor'!H60</f>
        <v>5</v>
      </c>
      <c r="O15" s="16" t="s">
        <v>83</v>
      </c>
      <c r="P15" s="18">
        <f>'Cuestionario emisor'!H66</f>
        <v>5</v>
      </c>
    </row>
    <row r="16" spans="1:16" x14ac:dyDescent="0.3">
      <c r="A16" s="16" t="s">
        <v>84</v>
      </c>
      <c r="B16" s="18">
        <f>'Cuestionario emisor'!H22</f>
        <v>5</v>
      </c>
      <c r="C16" s="20" t="s">
        <v>85</v>
      </c>
      <c r="D16" s="18">
        <f>'Cuestionario emisor'!H28</f>
        <v>5</v>
      </c>
      <c r="E16" s="21" t="s">
        <v>46</v>
      </c>
      <c r="F16" s="18">
        <f>'Cuestionario emisor'!H17</f>
        <v>5</v>
      </c>
      <c r="G16" s="21" t="s">
        <v>69</v>
      </c>
      <c r="H16" s="18">
        <f>'Cuestionario emisor'!H20</f>
        <v>5</v>
      </c>
      <c r="I16" s="21" t="s">
        <v>77</v>
      </c>
      <c r="J16" s="18">
        <f>'Cuestionario emisor'!H21</f>
        <v>5</v>
      </c>
      <c r="K16" s="16" t="s">
        <v>86</v>
      </c>
      <c r="L16" s="18">
        <f>'Cuestionario emisor'!H53</f>
        <v>5</v>
      </c>
      <c r="M16" s="21" t="s">
        <v>66</v>
      </c>
      <c r="N16" s="18">
        <f>'Cuestionario emisor'!H50</f>
        <v>5</v>
      </c>
      <c r="O16" s="16" t="s">
        <v>87</v>
      </c>
      <c r="P16" s="18">
        <f>'Cuestionario emisor'!H67</f>
        <v>5</v>
      </c>
    </row>
    <row r="17" spans="1:16" x14ac:dyDescent="0.3">
      <c r="A17" s="16" t="s">
        <v>88</v>
      </c>
      <c r="B17" s="18">
        <f>'Cuestionario emisor'!H23</f>
        <v>5</v>
      </c>
      <c r="C17" s="20" t="s">
        <v>89</v>
      </c>
      <c r="D17" s="18">
        <f>'Cuestionario emisor'!H29</f>
        <v>5</v>
      </c>
      <c r="E17" s="21" t="s">
        <v>55</v>
      </c>
      <c r="F17" s="18">
        <f>'Cuestionario emisor'!H24</f>
        <v>5</v>
      </c>
      <c r="G17" s="21" t="s">
        <v>79</v>
      </c>
      <c r="H17" s="18">
        <f>'Cuestionario emisor'!H35</f>
        <v>5</v>
      </c>
      <c r="I17" s="21" t="s">
        <v>64</v>
      </c>
      <c r="J17" s="18">
        <f>'Cuestionario emisor'!H39</f>
        <v>5</v>
      </c>
      <c r="K17" s="16" t="s">
        <v>90</v>
      </c>
      <c r="L17" s="18">
        <f>'Cuestionario emisor'!H54</f>
        <v>5</v>
      </c>
      <c r="M17" s="21" t="s">
        <v>86</v>
      </c>
      <c r="N17" s="18">
        <f>'Cuestionario emisor'!H53</f>
        <v>5</v>
      </c>
      <c r="O17" s="21" t="s">
        <v>62</v>
      </c>
      <c r="P17" s="18">
        <f>'Cuestionario emisor'!H25</f>
        <v>5</v>
      </c>
    </row>
    <row r="18" spans="1:16" x14ac:dyDescent="0.3">
      <c r="A18" s="22"/>
      <c r="B18" s="18"/>
      <c r="C18" s="23"/>
      <c r="D18" s="18"/>
      <c r="E18" s="22"/>
      <c r="F18" s="18"/>
      <c r="G18" s="22"/>
      <c r="H18" s="18"/>
      <c r="I18" s="22"/>
      <c r="J18" s="18"/>
      <c r="K18" s="22"/>
      <c r="L18" s="18"/>
      <c r="M18" s="22"/>
      <c r="N18" s="18"/>
      <c r="O18" s="22"/>
      <c r="P18" s="18"/>
    </row>
    <row r="19" spans="1:16" s="26" customFormat="1" ht="14.4" x14ac:dyDescent="0.3">
      <c r="A19" s="24" t="s">
        <v>3</v>
      </c>
      <c r="B19" s="25">
        <f>SUM(B10:B18)</f>
        <v>40</v>
      </c>
      <c r="C19" s="24" t="s">
        <v>3</v>
      </c>
      <c r="D19" s="25">
        <f>SUM(D10:D18)</f>
        <v>40</v>
      </c>
      <c r="E19" s="24" t="s">
        <v>3</v>
      </c>
      <c r="F19" s="25">
        <f>SUM(F10:F18)</f>
        <v>40</v>
      </c>
      <c r="G19" s="24" t="s">
        <v>3</v>
      </c>
      <c r="H19" s="25">
        <f>SUM(H10:H18)</f>
        <v>40</v>
      </c>
      <c r="I19" s="24" t="s">
        <v>3</v>
      </c>
      <c r="J19" s="25">
        <f>SUM(J10:J18)</f>
        <v>40</v>
      </c>
      <c r="K19" s="24" t="s">
        <v>3</v>
      </c>
      <c r="L19" s="25">
        <f>SUM(L10:L18)</f>
        <v>40</v>
      </c>
      <c r="M19" s="24" t="s">
        <v>3</v>
      </c>
      <c r="N19" s="25">
        <f>SUM(N10:N18)</f>
        <v>40</v>
      </c>
      <c r="O19" s="24" t="s">
        <v>3</v>
      </c>
      <c r="P19" s="25">
        <f>SUM(P10:P18)</f>
        <v>40</v>
      </c>
    </row>
    <row r="20" spans="1:16" s="26" customFormat="1" ht="14.4" x14ac:dyDescent="0.3">
      <c r="A20" s="27" t="s">
        <v>0</v>
      </c>
      <c r="B20" s="28">
        <f>AVERAGE(B10:B17)</f>
        <v>5</v>
      </c>
      <c r="C20" s="27" t="s">
        <v>0</v>
      </c>
      <c r="D20" s="28">
        <f>AVERAGE(D10:D17)</f>
        <v>5</v>
      </c>
      <c r="E20" s="27" t="s">
        <v>0</v>
      </c>
      <c r="F20" s="28">
        <f>AVERAGE(F10:F17)</f>
        <v>5</v>
      </c>
      <c r="G20" s="27" t="s">
        <v>0</v>
      </c>
      <c r="H20" s="28">
        <f>AVERAGE(H10:H17)</f>
        <v>5</v>
      </c>
      <c r="I20" s="27" t="s">
        <v>0</v>
      </c>
      <c r="J20" s="28">
        <f>AVERAGE(J10:J17)</f>
        <v>5</v>
      </c>
      <c r="K20" s="27" t="s">
        <v>0</v>
      </c>
      <c r="L20" s="28">
        <f>AVERAGE(L10:L17)</f>
        <v>5</v>
      </c>
      <c r="M20" s="27" t="s">
        <v>0</v>
      </c>
      <c r="N20" s="28">
        <f>AVERAGE(N10:N17)</f>
        <v>5</v>
      </c>
      <c r="O20" s="27" t="s">
        <v>0</v>
      </c>
      <c r="P20" s="28">
        <f>AVERAGE(P10:P17)</f>
        <v>5</v>
      </c>
    </row>
    <row r="21" spans="1:16" x14ac:dyDescent="0.3">
      <c r="A21" s="29" t="s">
        <v>4</v>
      </c>
      <c r="B21" s="30">
        <f>STDEV(B10:B17)</f>
        <v>0</v>
      </c>
      <c r="C21" s="29" t="s">
        <v>4</v>
      </c>
      <c r="D21" s="30">
        <f>STDEV(D10:D17)</f>
        <v>0</v>
      </c>
      <c r="E21" s="29" t="s">
        <v>4</v>
      </c>
      <c r="F21" s="30">
        <f>STDEV(F10:F17)</f>
        <v>0</v>
      </c>
      <c r="G21" s="29" t="s">
        <v>4</v>
      </c>
      <c r="H21" s="30">
        <f>STDEV(H10:H17)</f>
        <v>0</v>
      </c>
      <c r="I21" s="29" t="s">
        <v>4</v>
      </c>
      <c r="J21" s="30">
        <f>STDEV(J10:J17)</f>
        <v>0</v>
      </c>
      <c r="K21" s="29" t="s">
        <v>4</v>
      </c>
      <c r="L21" s="30">
        <f>STDEV(L10:L17)</f>
        <v>0</v>
      </c>
      <c r="M21" s="29" t="s">
        <v>4</v>
      </c>
      <c r="N21" s="30">
        <f>STDEV(N10:N17)</f>
        <v>0</v>
      </c>
      <c r="O21" s="29" t="s">
        <v>4</v>
      </c>
      <c r="P21" s="30">
        <f>STDEV(P10:P17)</f>
        <v>0</v>
      </c>
    </row>
    <row r="23" spans="1:16" ht="14.4" x14ac:dyDescent="0.3">
      <c r="A23" s="31" t="s">
        <v>1</v>
      </c>
      <c r="L23" s="32" t="s">
        <v>144</v>
      </c>
      <c r="M23" s="33"/>
      <c r="N23" s="33"/>
      <c r="O23" s="34"/>
      <c r="P23" s="35">
        <f>AVERAGE(B19,D19,F19,H19,J19,L19,N19,P19)</f>
        <v>40</v>
      </c>
    </row>
    <row r="24" spans="1:16" ht="14.4" x14ac:dyDescent="0.3">
      <c r="L24" s="32" t="s">
        <v>145</v>
      </c>
      <c r="M24" s="33"/>
      <c r="N24" s="33"/>
      <c r="O24" s="34"/>
      <c r="P24" s="35">
        <f>AVERAGE(B20,D20,F20,H20,J20,L20,N20,P20)</f>
        <v>5</v>
      </c>
    </row>
    <row r="25" spans="1:16" s="31" customFormat="1" ht="10.199999999999999" x14ac:dyDescent="0.2">
      <c r="A25" s="36"/>
      <c r="B25" s="37"/>
      <c r="C25" s="37"/>
      <c r="D25" s="37"/>
      <c r="E25" s="37"/>
    </row>
    <row r="26" spans="1:16" s="31" customFormat="1" ht="10.199999999999999" x14ac:dyDescent="0.2">
      <c r="A26" s="37"/>
      <c r="B26" s="37"/>
      <c r="C26" s="37"/>
      <c r="D26" s="37"/>
      <c r="E26" s="37"/>
    </row>
    <row r="27" spans="1:16" s="31" customFormat="1" ht="10.199999999999999" x14ac:dyDescent="0.2">
      <c r="A27" s="37"/>
      <c r="B27" s="37"/>
      <c r="C27" s="37"/>
      <c r="D27" s="37"/>
      <c r="E27" s="37"/>
    </row>
    <row r="28" spans="1:16" s="31" customFormat="1" ht="10.199999999999999" x14ac:dyDescent="0.2">
      <c r="A28" s="37"/>
      <c r="B28" s="37"/>
      <c r="C28" s="37"/>
      <c r="D28" s="37"/>
      <c r="E28" s="37"/>
    </row>
    <row r="29" spans="1:16" s="31" customFormat="1" ht="10.199999999999999" x14ac:dyDescent="0.2">
      <c r="A29" s="37"/>
      <c r="B29" s="37"/>
      <c r="C29" s="37"/>
      <c r="D29" s="37"/>
      <c r="E29" s="37"/>
    </row>
    <row r="30" spans="1:16" s="31" customFormat="1" ht="10.199999999999999" x14ac:dyDescent="0.2">
      <c r="A30" s="37"/>
      <c r="B30" s="37"/>
      <c r="C30" s="37"/>
      <c r="D30" s="37"/>
      <c r="E30" s="37"/>
    </row>
    <row r="31" spans="1:16" x14ac:dyDescent="0.3">
      <c r="A31" s="23"/>
      <c r="B31" s="23"/>
      <c r="C31" s="23"/>
      <c r="D31" s="23"/>
      <c r="E31" s="23"/>
    </row>
  </sheetData>
  <mergeCells count="9">
    <mergeCell ref="M8:N8"/>
    <mergeCell ref="O8:P8"/>
    <mergeCell ref="A5:P5"/>
    <mergeCell ref="A8:B8"/>
    <mergeCell ref="C8:D8"/>
    <mergeCell ref="E8:F8"/>
    <mergeCell ref="G8:H8"/>
    <mergeCell ref="I8:J8"/>
    <mergeCell ref="K8:L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6"/>
  <sheetViews>
    <sheetView zoomScale="90" zoomScaleNormal="90" workbookViewId="0">
      <selection activeCell="Q18" sqref="Q18"/>
    </sheetView>
  </sheetViews>
  <sheetFormatPr defaultColWidth="9.109375" defaultRowHeight="13.2" x14ac:dyDescent="0.25"/>
  <cols>
    <col min="1" max="16384" width="9.109375" style="38"/>
  </cols>
  <sheetData>
    <row r="36" ht="12.75" customHeight="1" x14ac:dyDescent="0.25"/>
  </sheetData>
  <pageMargins left="0.70866141732283472" right="0.70866141732283472" top="0.74803149606299213" bottom="0.74803149606299213" header="0.31496062992125984" footer="0.31496062992125984"/>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20"/>
  <sheetViews>
    <sheetView zoomScaleNormal="100" workbookViewId="0">
      <selection activeCell="J39" sqref="J39"/>
    </sheetView>
  </sheetViews>
  <sheetFormatPr defaultColWidth="9.109375" defaultRowHeight="13.2" x14ac:dyDescent="0.25"/>
  <cols>
    <col min="1" max="16384" width="9.109375" style="38"/>
  </cols>
  <sheetData>
    <row r="1" spans="3:18" ht="13.8" x14ac:dyDescent="0.25">
      <c r="C1" s="39" t="s">
        <v>22</v>
      </c>
      <c r="H1" s="39" t="s">
        <v>23</v>
      </c>
      <c r="M1" s="39" t="s">
        <v>24</v>
      </c>
      <c r="R1" s="39" t="s">
        <v>25</v>
      </c>
    </row>
    <row r="11" spans="3:18" ht="12.75" customHeight="1" x14ac:dyDescent="0.25"/>
    <row r="18" spans="3:18" ht="7.5" customHeight="1" x14ac:dyDescent="0.25"/>
    <row r="19" spans="3:18" ht="13.8" x14ac:dyDescent="0.25">
      <c r="C19" s="39" t="s">
        <v>26</v>
      </c>
      <c r="H19" s="39" t="s">
        <v>27</v>
      </c>
      <c r="M19" s="39" t="s">
        <v>28</v>
      </c>
      <c r="R19" s="39" t="s">
        <v>29</v>
      </c>
    </row>
    <row r="20" spans="3:18" ht="7.5" customHeight="1" x14ac:dyDescent="0.25"/>
  </sheetData>
  <pageMargins left="0.25" right="0.25"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Cuestionario receptor</vt:lpstr>
      <vt:lpstr>Hoja de análisis receptor</vt:lpstr>
      <vt:lpstr>Hoja explicativa</vt:lpstr>
      <vt:lpstr>Cuestionario emisor</vt:lpstr>
      <vt:lpstr>Hoja de análisis emisor</vt:lpstr>
      <vt:lpstr>Compar Org prof 1-2-3</vt:lpstr>
      <vt:lpstr>Compar detalle 1-2-3</vt:lpstr>
    </vt:vector>
  </TitlesOfParts>
  <Company>Helvetas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ITUC</dc:creator>
  <cp:lastModifiedBy>Levillain, Marion</cp:lastModifiedBy>
  <cp:lastPrinted>2015-10-08T13:58:22Z</cp:lastPrinted>
  <dcterms:created xsi:type="dcterms:W3CDTF">2002-01-10T13:51:54Z</dcterms:created>
  <dcterms:modified xsi:type="dcterms:W3CDTF">2017-02-28T11:04:45Z</dcterms:modified>
</cp:coreProperties>
</file>